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Users\Ja\Desktop\"/>
    </mc:Choice>
  </mc:AlternateContent>
  <bookViews>
    <workbookView xWindow="0" yWindow="0" windowWidth="24000" windowHeight="9735"/>
  </bookViews>
  <sheets>
    <sheet name="Oferta" sheetId="1" r:id="rId1"/>
    <sheet name="Dane" sheetId="2" r:id="rId2"/>
  </sheets>
  <calcPr calcId="152511" iterateDelta="1E-4"/>
  <customWorkbookViews>
    <customWorkbookView name="S" guid="{E25A5F75-F657-49D3-9A5D-96DF115F69D3}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 l="1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" i="2" l="1"/>
  <c r="H1" i="1" l="1"/>
  <c r="A1001" i="2" l="1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 l="1"/>
  <c r="A1018" i="2" l="1"/>
</calcChain>
</file>

<file path=xl/sharedStrings.xml><?xml version="1.0" encoding="utf-8"?>
<sst xmlns="http://schemas.openxmlformats.org/spreadsheetml/2006/main" count="1467" uniqueCount="973">
  <si>
    <t>nazwa produktu</t>
  </si>
  <si>
    <t>zdjęcie produktu</t>
  </si>
  <si>
    <t>zamawiam sztuk</t>
  </si>
  <si>
    <t>6,5kg</t>
  </si>
  <si>
    <t>3,25kg</t>
  </si>
  <si>
    <t>1,17kg</t>
  </si>
  <si>
    <t>Weise Riese Megaperls univers 18WL</t>
  </si>
  <si>
    <t>600g</t>
  </si>
  <si>
    <t>Evidur gardinen 10WL</t>
  </si>
  <si>
    <t>Hoffmans gardinen 11WL</t>
  </si>
  <si>
    <t>660g</t>
  </si>
  <si>
    <t>Original Plus color 60WL</t>
  </si>
  <si>
    <t>5L</t>
  </si>
  <si>
    <t>1L</t>
  </si>
  <si>
    <t>Persil gel black 25WL</t>
  </si>
  <si>
    <t>1,5L</t>
  </si>
  <si>
    <t>4L</t>
  </si>
  <si>
    <t xml:space="preserve">Power Wash gel color 92WL </t>
  </si>
  <si>
    <t>Power Wash gel univers 92WL</t>
  </si>
  <si>
    <t>Power Wash gel black 92WL</t>
  </si>
  <si>
    <t>Power Wash gel weiss 92WL</t>
  </si>
  <si>
    <t>Power Wash gel sensitive 92WL</t>
  </si>
  <si>
    <t>Passion Gold gel color 55WL</t>
  </si>
  <si>
    <t>2L</t>
  </si>
  <si>
    <t>Passion Gold gel univers 55WL</t>
  </si>
  <si>
    <t>Passion Gold gel black 55WL</t>
  </si>
  <si>
    <t>Passion Gold gel weiss 55WL</t>
  </si>
  <si>
    <t>Passion Gold gel sport 55WL</t>
  </si>
  <si>
    <t>Passion Gold gel delicate 55WL</t>
  </si>
  <si>
    <t>G&amp;G gel black 37WL</t>
  </si>
  <si>
    <t>1,3L</t>
  </si>
  <si>
    <t>650ml</t>
  </si>
  <si>
    <t>750ml</t>
  </si>
  <si>
    <t>500ml</t>
  </si>
  <si>
    <t>150g</t>
  </si>
  <si>
    <t>500g</t>
  </si>
  <si>
    <t>G&amp;G Rohfrei pulver</t>
  </si>
  <si>
    <t>Passion Gold Rohfrei gel</t>
  </si>
  <si>
    <t>4x40g</t>
  </si>
  <si>
    <t>3x55ml</t>
  </si>
  <si>
    <t>50g</t>
  </si>
  <si>
    <t>3x50g</t>
  </si>
  <si>
    <t>G&amp;G scheuermilch weiss</t>
  </si>
  <si>
    <t>600ml</t>
  </si>
  <si>
    <t>400ml</t>
  </si>
  <si>
    <t>Power Wash topfschwamm</t>
  </si>
  <si>
    <t>5szt</t>
  </si>
  <si>
    <t>300ml</t>
  </si>
  <si>
    <t>G&amp;G glas reiniger</t>
  </si>
  <si>
    <t xml:space="preserve">Xanto window&amp;glass </t>
  </si>
  <si>
    <t>Xanto oven cleaner</t>
  </si>
  <si>
    <t>Xanto carpet/upholstery</t>
  </si>
  <si>
    <t>G&amp;G neutral reiniger</t>
  </si>
  <si>
    <t>G&amp;G essig reiniger</t>
  </si>
  <si>
    <t>Sil flecken spray</t>
  </si>
  <si>
    <t>Sil flecken gel</t>
  </si>
  <si>
    <t>Sil saptil</t>
  </si>
  <si>
    <t>200ml</t>
  </si>
  <si>
    <t>Power Wash flecken pulver</t>
  </si>
  <si>
    <t>Heitmann wasche weiss</t>
  </si>
  <si>
    <t>100g</t>
  </si>
  <si>
    <t>Heitmann gardinen weiss&amp;frisch</t>
  </si>
  <si>
    <t>Heitmann gallseife</t>
  </si>
  <si>
    <t>Heitmann soda</t>
  </si>
  <si>
    <t>Elkos kern-seife x3</t>
  </si>
  <si>
    <t>3x100g</t>
  </si>
  <si>
    <t>100ml</t>
  </si>
  <si>
    <t>200g</t>
  </si>
  <si>
    <t>250g</t>
  </si>
  <si>
    <t>250ml</t>
  </si>
  <si>
    <t>G&amp;G spulmaschin-pfleger</t>
  </si>
  <si>
    <t>G&amp;G klarspuler</t>
  </si>
  <si>
    <t>G&amp;G spulmaschinen deo</t>
  </si>
  <si>
    <t>4ml</t>
  </si>
  <si>
    <t>G&amp;G spezial salz</t>
  </si>
  <si>
    <t>2kg</t>
  </si>
  <si>
    <t>2x</t>
  </si>
  <si>
    <t>10szt</t>
  </si>
  <si>
    <t xml:space="preserve">Lenor trocknertucher </t>
  </si>
  <si>
    <t>34szt</t>
  </si>
  <si>
    <t>Dr Beckmann kuhlschrank</t>
  </si>
  <si>
    <t>40g</t>
  </si>
  <si>
    <t>Dr Beckmann putzstein</t>
  </si>
  <si>
    <t>24szt</t>
  </si>
  <si>
    <t>20szt</t>
  </si>
  <si>
    <t>22szt</t>
  </si>
  <si>
    <t>Heitmann farb&amp;schmutz tucher</t>
  </si>
  <si>
    <t>45szt</t>
  </si>
  <si>
    <t>Heitmann wasche-weiss tucher</t>
  </si>
  <si>
    <t>Heitmann schwarz tucher</t>
  </si>
  <si>
    <t>125ml</t>
  </si>
  <si>
    <t>Ajona stomaticum</t>
  </si>
  <si>
    <t>25ml</t>
  </si>
  <si>
    <t>G&amp;G Edelstahl reiniger</t>
  </si>
  <si>
    <t>G&amp;G glas-keramik</t>
  </si>
  <si>
    <t>Linteo baby tucher</t>
  </si>
  <si>
    <t>72szt</t>
  </si>
  <si>
    <t>70szt</t>
  </si>
  <si>
    <t>50szt</t>
  </si>
  <si>
    <t>Green Shield household</t>
  </si>
  <si>
    <t>Green Shield wood&amp;laminate</t>
  </si>
  <si>
    <t>Green Shield leather</t>
  </si>
  <si>
    <t>40szt</t>
  </si>
  <si>
    <t>Elkos shampoo 7 krauter</t>
  </si>
  <si>
    <t>Elkos creme seife</t>
  </si>
  <si>
    <t>125g</t>
  </si>
  <si>
    <t>Heitmann bio entkalker</t>
  </si>
  <si>
    <t>50ml</t>
  </si>
  <si>
    <t>8szt</t>
  </si>
  <si>
    <t>6szt</t>
  </si>
  <si>
    <t>Dr Beckmann teppich</t>
  </si>
  <si>
    <t>Dr Magic snatch catcher 20tuch</t>
  </si>
  <si>
    <t>1szt</t>
  </si>
  <si>
    <t xml:space="preserve">Linteo satin floor </t>
  </si>
  <si>
    <t>35L</t>
  </si>
  <si>
    <t>60L</t>
  </si>
  <si>
    <t>Dr Beckmann glaskeramik putzstein</t>
  </si>
  <si>
    <t>80szt</t>
  </si>
  <si>
    <t>Prodax Marsellie gel color 100WL</t>
  </si>
  <si>
    <t>Prodax Marsellie gel univers 100WL</t>
  </si>
  <si>
    <t>Power Wash weiss-fleck pulver</t>
  </si>
  <si>
    <t>Linteo cosmetic satin care waciki</t>
  </si>
  <si>
    <t xml:space="preserve">Dr Beckmann wasch-maschinen </t>
  </si>
  <si>
    <t>x</t>
  </si>
  <si>
    <t>2x48g</t>
  </si>
  <si>
    <t>4,5kg</t>
  </si>
  <si>
    <t>8kg</t>
  </si>
  <si>
    <t>Prodax Marsellie gel color 50WL</t>
  </si>
  <si>
    <t>2l</t>
  </si>
  <si>
    <t>Prodax Marsellie gel univers 50WL</t>
  </si>
  <si>
    <t>Finish spezial salz</t>
  </si>
  <si>
    <t>1,2kg</t>
  </si>
  <si>
    <t xml:space="preserve">Dr Beckmann wasch-maschinen 3xtabs </t>
  </si>
  <si>
    <t>3x</t>
  </si>
  <si>
    <t>Dr Beckmann kuhlschrank spray</t>
  </si>
  <si>
    <t>Dr Beckmann Kaffemaschin 6tabs</t>
  </si>
  <si>
    <t>6x</t>
  </si>
  <si>
    <t>Original Plus univers 60WL</t>
  </si>
  <si>
    <t>75ml</t>
  </si>
  <si>
    <t xml:space="preserve">Lilly body handseife </t>
  </si>
  <si>
    <t>G&amp;G haushalts-tuch x6</t>
  </si>
  <si>
    <t>G&amp;G schwamm-tuch x5</t>
  </si>
  <si>
    <t>Edeka seifenpads x8</t>
  </si>
  <si>
    <t>Astonish Bathroom jasmine</t>
  </si>
  <si>
    <t>Astonish Shower hibiscus</t>
  </si>
  <si>
    <t>Astonish Window lemon</t>
  </si>
  <si>
    <t>Astonish Mould&amp;Mildew apple</t>
  </si>
  <si>
    <t>Dr Beckmann gallseife</t>
  </si>
  <si>
    <t>3x40g</t>
  </si>
  <si>
    <t>Dr Beckmann spruhstarke krochmal</t>
  </si>
  <si>
    <t>Dr Beckmann backofen activ gel</t>
  </si>
  <si>
    <t>375ml</t>
  </si>
  <si>
    <t>Dr Beckmann intensiv entkalker</t>
  </si>
  <si>
    <t>Dr Beckmann gardinen weiss</t>
  </si>
  <si>
    <t>850ml</t>
  </si>
  <si>
    <t>Astonish Kitchen lemon</t>
  </si>
  <si>
    <t>60szt</t>
  </si>
  <si>
    <t>G&amp;G power classic tabs 60</t>
  </si>
  <si>
    <t>G&amp;G All in one tabs 40</t>
  </si>
  <si>
    <t>G&amp;G anti-kalk gel</t>
  </si>
  <si>
    <t>Worki 35L x15</t>
  </si>
  <si>
    <t>Worki 60L x10</t>
  </si>
  <si>
    <t>G&amp;G spruhstarke 2in1  krochmal</t>
  </si>
  <si>
    <t>G&amp;G allzweck tucher</t>
  </si>
  <si>
    <t>Heitmann intensiv entfarber odbarwiacz</t>
  </si>
  <si>
    <t>Dr Beckmann intensiv entfarber odbarwiacz</t>
  </si>
  <si>
    <t>G&amp;G spul-wischtuch x10</t>
  </si>
  <si>
    <t>2szt</t>
  </si>
  <si>
    <t>30szt</t>
  </si>
  <si>
    <t>6kg</t>
  </si>
  <si>
    <t>16x</t>
  </si>
  <si>
    <t>Fit fleckensalz odplamiacz saszetki 20szt</t>
  </si>
  <si>
    <t>szt. w kart.</t>
  </si>
  <si>
    <t>Dr Beckmann trocken ball+ wscheduft kula do suszarki</t>
  </si>
  <si>
    <t>Dr Beckmann Polster Flecken-Bürste</t>
  </si>
  <si>
    <t>54szt</t>
  </si>
  <si>
    <t>Worki 120L x7</t>
  </si>
  <si>
    <t>120L</t>
  </si>
  <si>
    <t>Heitmann waschmaschinen cleaner</t>
  </si>
  <si>
    <t xml:space="preserve">Gama caps 60 univers 4in1 </t>
  </si>
  <si>
    <t>Gillette blue 3 x6</t>
  </si>
  <si>
    <t>760ml</t>
  </si>
  <si>
    <t xml:space="preserve">Gama caps 60 color 4in1 </t>
  </si>
  <si>
    <t xml:space="preserve">Astonish Oxy Active stain remover </t>
  </si>
  <si>
    <t>G&amp;G anti-kalk tabs</t>
  </si>
  <si>
    <t>51szt</t>
  </si>
  <si>
    <t>Weise Riese gel color 50WL</t>
  </si>
  <si>
    <t>Weise Riese gel univers 50WL</t>
  </si>
  <si>
    <t>2,5L</t>
  </si>
  <si>
    <t>75szt</t>
  </si>
  <si>
    <t>Weise Riese gel color 22WL</t>
  </si>
  <si>
    <t>Weise Riese gel univers 22WL</t>
  </si>
  <si>
    <t>1,1L</t>
  </si>
  <si>
    <t>625g</t>
  </si>
  <si>
    <t>Astonish Multi purpose bleach bloom</t>
  </si>
  <si>
    <t>Astonish Oxy active</t>
  </si>
  <si>
    <t>Original Plus color 10WL</t>
  </si>
  <si>
    <t>750g</t>
  </si>
  <si>
    <t>WARTOŚĆ ZAMÓWIENIA NETTO:</t>
  </si>
  <si>
    <t>Vileda actifibra yellow                                (mycie okien samą wodą)</t>
  </si>
  <si>
    <t>Linteo swedish microfibre                        (czyszczenie samą wodą)</t>
  </si>
  <si>
    <t>100szt</t>
  </si>
  <si>
    <t>Linteo tissues 100                                       (chusteczki higieniczne)</t>
  </si>
  <si>
    <t>Linteo XXL 60m ręcznik</t>
  </si>
  <si>
    <t>Dash univers 100WL</t>
  </si>
  <si>
    <t>Dash univers 40WL</t>
  </si>
  <si>
    <t>1,22kg</t>
  </si>
  <si>
    <t>550g</t>
  </si>
  <si>
    <t>Dr Beckmann Glanz glaskeramik&amp;edelstal spray</t>
  </si>
  <si>
    <t>Persil gel sensitive 20WL</t>
  </si>
  <si>
    <t>Power Wash BHP paste 5L</t>
  </si>
  <si>
    <t>18szt</t>
  </si>
  <si>
    <t>Astonish Oven &amp; Cookwere paste</t>
  </si>
  <si>
    <t>Finish maschin-pfleger lemon</t>
  </si>
  <si>
    <t>4,55kg</t>
  </si>
  <si>
    <t xml:space="preserve">Prodax de Marsellie color 70WL                            </t>
  </si>
  <si>
    <t xml:space="preserve">Prodax de Marsellie univers 70WL                            </t>
  </si>
  <si>
    <t>700ml</t>
  </si>
  <si>
    <t>2x25g</t>
  </si>
  <si>
    <t>Linteo satin glass                                             (mycie okien samą wodą)</t>
  </si>
  <si>
    <t xml:space="preserve">Prodax de Marsellie color 50WL                            </t>
  </si>
  <si>
    <t xml:space="preserve">Prodax de Marsellie univers 50WL                            </t>
  </si>
  <si>
    <t xml:space="preserve">Prodax de Marsellie color 25WL                            </t>
  </si>
  <si>
    <t xml:space="preserve">Prodax de Marsellie univers 25WL                            </t>
  </si>
  <si>
    <t>1,63kg</t>
  </si>
  <si>
    <t>Tramonto Anticalcare spray</t>
  </si>
  <si>
    <t>Tramonto Vetri spray</t>
  </si>
  <si>
    <t>Tramonto Sgrassatore spray</t>
  </si>
  <si>
    <t>1,02kg</t>
  </si>
  <si>
    <t xml:space="preserve">Persil megaperls univers 17WL </t>
  </si>
  <si>
    <t xml:space="preserve">Persil megaperls color 17WL </t>
  </si>
  <si>
    <t>Wilkinson extra3 x6</t>
  </si>
  <si>
    <t>Passion Gold scheuermilch zitron</t>
  </si>
  <si>
    <t>Weise Riese color 90WL</t>
  </si>
  <si>
    <t>90g</t>
  </si>
  <si>
    <t>Taft Power haarlack</t>
  </si>
  <si>
    <t>Persil color 90WL</t>
  </si>
  <si>
    <t>5,4kg</t>
  </si>
  <si>
    <t>Dash univers 18WL</t>
  </si>
  <si>
    <t>Persil Disc 24 color 4in1</t>
  </si>
  <si>
    <t>2x50g</t>
  </si>
  <si>
    <t>Dr Beckmann intensiv entkalker 2x</t>
  </si>
  <si>
    <t xml:space="preserve">Persil color 20WL  </t>
  </si>
  <si>
    <t xml:space="preserve">Persil univers 20WL  </t>
  </si>
  <si>
    <t xml:space="preserve">Tramonto Tulipano Universale </t>
  </si>
  <si>
    <t xml:space="preserve">Tramonto Fiori Universale </t>
  </si>
  <si>
    <t xml:space="preserve">Tramonto Muschio de Marsellie </t>
  </si>
  <si>
    <t>Tramonto Olio Laminato</t>
  </si>
  <si>
    <t>Dr Beckmann Flecken OXI spray</t>
  </si>
  <si>
    <t>Persil univers 90WL</t>
  </si>
  <si>
    <t>Persil Power Bars color 60WL</t>
  </si>
  <si>
    <t>Weise Riese univers 90WL</t>
  </si>
  <si>
    <t>G&amp;G farbtucher 50tuch</t>
  </si>
  <si>
    <t>Power Wash WC gel</t>
  </si>
  <si>
    <t>25szt</t>
  </si>
  <si>
    <t>9ml</t>
  </si>
  <si>
    <t xml:space="preserve">Dr Beckmann Fleckenstift Express </t>
  </si>
  <si>
    <t>Persil Proffesional color 130WL</t>
  </si>
  <si>
    <t>7,8kg</t>
  </si>
  <si>
    <t xml:space="preserve">Dash gel color 20WL </t>
  </si>
  <si>
    <t xml:space="preserve">Dash gel univers 20WL </t>
  </si>
  <si>
    <t>Dash &amp; Lenor caps 39 univers 3in1</t>
  </si>
  <si>
    <t>Gama universal 100WL</t>
  </si>
  <si>
    <t>Gama universal50WL</t>
  </si>
  <si>
    <t>Gama universal 18WL</t>
  </si>
  <si>
    <t xml:space="preserve">Biff Total WC gel </t>
  </si>
  <si>
    <t>Simplicol farber blau                         granatowy barwnik do tkanin</t>
  </si>
  <si>
    <t>G&amp;G backpapier x30                                        (papier do pieczenia)</t>
  </si>
  <si>
    <t>120szt</t>
  </si>
  <si>
    <t>Power Wash proffesional univers 130WL</t>
  </si>
  <si>
    <t>110ml</t>
  </si>
  <si>
    <t>4,675kg</t>
  </si>
  <si>
    <t xml:space="preserve">Ariel caps 45 color </t>
  </si>
  <si>
    <t>1,35L</t>
  </si>
  <si>
    <t>Perwol weiss 25WL</t>
  </si>
  <si>
    <t>Antikal WC gel</t>
  </si>
  <si>
    <t>45g</t>
  </si>
  <si>
    <t>Ariel stain remover color</t>
  </si>
  <si>
    <t xml:space="preserve">Ariel Gold stain remover </t>
  </si>
  <si>
    <t>2,2L</t>
  </si>
  <si>
    <t>Spic &amp;Span de Marsellie</t>
  </si>
  <si>
    <t>Original Plus color 106WL</t>
  </si>
  <si>
    <t>Original Plus univers 106WL</t>
  </si>
  <si>
    <t>Sidolin Crystal glas</t>
  </si>
  <si>
    <t>Frosch glas-reiniger</t>
  </si>
  <si>
    <t>Dasty Degreaser lemon</t>
  </si>
  <si>
    <t>Dasty Super Antikalk</t>
  </si>
  <si>
    <t>Dasty Bathroom Deo &amp; Care</t>
  </si>
  <si>
    <t>Dasty Glass &amp; Multisurface gold</t>
  </si>
  <si>
    <t>Prodax caps 32 color 3in1</t>
  </si>
  <si>
    <t>Prodax caps 32 univ 3in1</t>
  </si>
  <si>
    <t>2,5kg</t>
  </si>
  <si>
    <t>Lovran color &amp; dark 50WL</t>
  </si>
  <si>
    <t>Lovran universal &amp; white 50WL</t>
  </si>
  <si>
    <t>Power Wash proffesional color 130WL</t>
  </si>
  <si>
    <t>Pronto mobel balsam</t>
  </si>
  <si>
    <t>Vileda actifibra pink soft 2x</t>
  </si>
  <si>
    <t>Blanx Black carbon paste</t>
  </si>
  <si>
    <t>39szt</t>
  </si>
  <si>
    <t>Lovran Perfumed Gel color 25WL</t>
  </si>
  <si>
    <t>Lovran Perfumed Gel univers 25WL</t>
  </si>
  <si>
    <t>Lovran Perfumed Gel black 25WL</t>
  </si>
  <si>
    <t>58szt</t>
  </si>
  <si>
    <t>Persil Disc 20 color 4in1</t>
  </si>
  <si>
    <t>1,26kg</t>
  </si>
  <si>
    <t>Persil Proffesional univ 130WL</t>
  </si>
  <si>
    <t>Prodax Marsellie gel black 100WL</t>
  </si>
  <si>
    <t xml:space="preserve">Dash gel color 40WL </t>
  </si>
  <si>
    <t xml:space="preserve">Dash gel univers 40WL </t>
  </si>
  <si>
    <t>32szt</t>
  </si>
  <si>
    <t>Weise Riese caps 18 color</t>
  </si>
  <si>
    <t>Weise Riese caps 18 univ</t>
  </si>
  <si>
    <t>Antikal kalkreiniger classic</t>
  </si>
  <si>
    <t>Antikal kalkreiniger fresh</t>
  </si>
  <si>
    <t>Fairy platinum PLUS 25</t>
  </si>
  <si>
    <t>Green Shield bathroom</t>
  </si>
  <si>
    <t>Green Shield micorwave</t>
  </si>
  <si>
    <t>Dr Beckmann farb&amp;schmutz 24tuch</t>
  </si>
  <si>
    <t>Dr Beckmann farb&amp;schmutz 48tuch</t>
  </si>
  <si>
    <t>48szt</t>
  </si>
  <si>
    <t xml:space="preserve">Lenor caps 22 color 4in1 </t>
  </si>
  <si>
    <t xml:space="preserve">Hugva multi surface </t>
  </si>
  <si>
    <t>8 rolek</t>
  </si>
  <si>
    <t>300 list.</t>
  </si>
  <si>
    <t>Linteo Satin 3 war. papier toalet. x8</t>
  </si>
  <si>
    <t xml:space="preserve">Dr Beckmann WC schaum </t>
  </si>
  <si>
    <t>Coral caps 16 black 3in1</t>
  </si>
  <si>
    <t>16szt</t>
  </si>
  <si>
    <t>Persil gel univers 50WL DE</t>
  </si>
  <si>
    <t>2,25L</t>
  </si>
  <si>
    <t>Persil color 75WL</t>
  </si>
  <si>
    <t>Persil Power Bars univers 45WL</t>
  </si>
  <si>
    <t>La Magie WC color duo fresh2x</t>
  </si>
  <si>
    <t>3,5L</t>
  </si>
  <si>
    <t>Ariel color gel 50WL</t>
  </si>
  <si>
    <t>15szt</t>
  </si>
  <si>
    <t>Ariel caps 58 univers</t>
  </si>
  <si>
    <t>Ariel caps 45 univers</t>
  </si>
  <si>
    <t>Dash caps 43 color 3in1</t>
  </si>
  <si>
    <t>43szt</t>
  </si>
  <si>
    <t>Dash caps 43 univers 3in1</t>
  </si>
  <si>
    <t>1,13L</t>
  </si>
  <si>
    <t>150ml</t>
  </si>
  <si>
    <t>Gillette blue 3 smooth  x12</t>
  </si>
  <si>
    <t>12szt</t>
  </si>
  <si>
    <t>Persil Disc 24 univ 4in1</t>
  </si>
  <si>
    <t>240ml</t>
  </si>
  <si>
    <t>Gillette Labs schaum</t>
  </si>
  <si>
    <t>1kg</t>
  </si>
  <si>
    <t>ARTYKUŁY SPOŻYWCZE</t>
  </si>
  <si>
    <t>400g</t>
  </si>
  <si>
    <t>Lavazza Creme Aroma/ ziarno</t>
  </si>
  <si>
    <t>Swisso Kaffee Crema/ ziarno</t>
  </si>
  <si>
    <t>Swisso Kaffee Reich Rosten / ziarno</t>
  </si>
  <si>
    <t>Swisso Kaffee Klassisch / rozpuszcz.</t>
  </si>
  <si>
    <t>Casali Rum Kokos</t>
  </si>
  <si>
    <t>175g</t>
  </si>
  <si>
    <t>G&amp;G Schoko Butterkeks mild</t>
  </si>
  <si>
    <t>G&amp;G Schoko Butterkeks dark</t>
  </si>
  <si>
    <t>Casali Schoko Bananen</t>
  </si>
  <si>
    <t>300g</t>
  </si>
  <si>
    <t xml:space="preserve">G&amp;G hefegeback kase </t>
  </si>
  <si>
    <t>G&amp;G bad reiniger</t>
  </si>
  <si>
    <t>Truesmile 4D White pump</t>
  </si>
  <si>
    <t>Pink Stuff Miracle paste</t>
  </si>
  <si>
    <t>850g</t>
  </si>
  <si>
    <t>Lenor univers 90WL</t>
  </si>
  <si>
    <t>4,95kg</t>
  </si>
  <si>
    <t>Gama color 100WL</t>
  </si>
  <si>
    <t>1,4kg</t>
  </si>
  <si>
    <t>Ariel univers 23WL</t>
  </si>
  <si>
    <t>1,25L</t>
  </si>
  <si>
    <t>Ariel color gel 25WL</t>
  </si>
  <si>
    <t>Ariel univers gel 25WL</t>
  </si>
  <si>
    <t>Fairy platinum 44</t>
  </si>
  <si>
    <t>44szt</t>
  </si>
  <si>
    <t>Swisso Kaffee Reich Rosten/ mielona</t>
  </si>
  <si>
    <t>8,4kg</t>
  </si>
  <si>
    <t>Original Plus univers 140WL</t>
  </si>
  <si>
    <t>Ariel color 45WL</t>
  </si>
  <si>
    <t>Ariel univers 45WL</t>
  </si>
  <si>
    <t>2,47kg</t>
  </si>
  <si>
    <t>Ariel color 90WL</t>
  </si>
  <si>
    <t>Ariel univers 90WL</t>
  </si>
  <si>
    <t>Lenor color 45WL</t>
  </si>
  <si>
    <t>840ml</t>
  </si>
  <si>
    <t>Weise Riese caps 80 color</t>
  </si>
  <si>
    <t>Weise Riese caps 80 univ</t>
  </si>
  <si>
    <t>Chante Clair sacon de marsellie</t>
  </si>
  <si>
    <t>230ml</t>
  </si>
  <si>
    <t xml:space="preserve">Haribo żelki </t>
  </si>
  <si>
    <t>Gelee-Bananen Edeka</t>
  </si>
  <si>
    <t>Ariel &amp; Lenor univers 23WL</t>
  </si>
  <si>
    <t>Lenor color 90WL</t>
  </si>
  <si>
    <t>1,82L</t>
  </si>
  <si>
    <t>Rio Café / ziarno</t>
  </si>
  <si>
    <t>Rio Café / mielona</t>
  </si>
  <si>
    <t>Onyx universal 166WL</t>
  </si>
  <si>
    <t>10kg</t>
  </si>
  <si>
    <t>Ariel Proffesional univers gel 70WL</t>
  </si>
  <si>
    <t>Ariel univers gel 40WL</t>
  </si>
  <si>
    <t>1,15L</t>
  </si>
  <si>
    <t>Coral Quick gel univers 21WL</t>
  </si>
  <si>
    <t>Coral Quick gel sport 21WL</t>
  </si>
  <si>
    <t>Coral gel color 23WL</t>
  </si>
  <si>
    <t>Coral gel white 23WL</t>
  </si>
  <si>
    <t>Coral gel wolle 23WL</t>
  </si>
  <si>
    <t>Ariel + Lenor caps 50 univers</t>
  </si>
  <si>
    <t>Ariel caps 14 univers</t>
  </si>
  <si>
    <t>14szt</t>
  </si>
  <si>
    <t>1,75L</t>
  </si>
  <si>
    <t>Astonish Antibacterial</t>
  </si>
  <si>
    <t>59szt</t>
  </si>
  <si>
    <t>Dreft platinum PLUS 59</t>
  </si>
  <si>
    <t>Finish Quantum 100</t>
  </si>
  <si>
    <t>Dr Beckmann schwarz tucher</t>
  </si>
  <si>
    <t>Finish Quantum 18</t>
  </si>
  <si>
    <t>Bref Brillante</t>
  </si>
  <si>
    <t>3L</t>
  </si>
  <si>
    <t>Cattia 3 war. papier toalet. x8</t>
  </si>
  <si>
    <t>440 list.</t>
  </si>
  <si>
    <t>195g</t>
  </si>
  <si>
    <t xml:space="preserve">Frosch Classic Tabs. do zmywarki </t>
  </si>
  <si>
    <t xml:space="preserve"> Omo Pulver 85WL</t>
  </si>
  <si>
    <t>Persil Disc 76 color 4in1</t>
  </si>
  <si>
    <t>Coral gel black 23WL</t>
  </si>
  <si>
    <t>Persil Proffesional gel color 88WL</t>
  </si>
  <si>
    <t>Persil Proffesional gel univ 88WL</t>
  </si>
  <si>
    <t>Ariel Proffesional caps 70 color</t>
  </si>
  <si>
    <t>Finish spezial salz  XXL</t>
  </si>
  <si>
    <t>4kg</t>
  </si>
  <si>
    <t>Ariel Platinum caps 44</t>
  </si>
  <si>
    <t>Ariel caps 15 color</t>
  </si>
  <si>
    <t>Ariel caps 33 color</t>
  </si>
  <si>
    <t>33szt</t>
  </si>
  <si>
    <t xml:space="preserve">Ariel caps 25 univers </t>
  </si>
  <si>
    <t>3,96L</t>
  </si>
  <si>
    <t>5,1kg</t>
  </si>
  <si>
    <t xml:space="preserve">Lovran Caps 33 Color &amp; Dark </t>
  </si>
  <si>
    <t>Lovran Caps 33  Univ &amp; White</t>
  </si>
  <si>
    <t>Cattia towel ręcznik 60m</t>
  </si>
  <si>
    <t>Cattia towel ręcznik 100m</t>
  </si>
  <si>
    <t>Dr Beckmann Magic Leaves wash color litski do prania</t>
  </si>
  <si>
    <t>Simplicol farber schwarz  czarny barwnik do tkanin</t>
  </si>
  <si>
    <t>EAN</t>
  </si>
  <si>
    <t>poj.</t>
  </si>
  <si>
    <t>Dash color 110WL</t>
  </si>
  <si>
    <t xml:space="preserve">Theramed Original </t>
  </si>
  <si>
    <t xml:space="preserve">Theramed Atem-Frishe </t>
  </si>
  <si>
    <t>Theramed Natur-weiss</t>
  </si>
  <si>
    <t>Theramed Complete Plus</t>
  </si>
  <si>
    <t>Tesori d'Oriente diffusore Ayruveda</t>
  </si>
  <si>
    <t xml:space="preserve">Tesori d'Oriente diffusore Hamman </t>
  </si>
  <si>
    <t xml:space="preserve">Tesori d'Oriente 38WL Ayruveda </t>
  </si>
  <si>
    <t>Tesori d'Oriente 38WL Muschio Bianco</t>
  </si>
  <si>
    <t>Tesori d'Oriente 38WL Thallaso</t>
  </si>
  <si>
    <t>Tesori d'Oriente 38WL Byzantium</t>
  </si>
  <si>
    <t>Tesori d'Oriente 38WL Persian</t>
  </si>
  <si>
    <t>Tesori d'Oriente 38WL Japanese</t>
  </si>
  <si>
    <t>Tesori d'Oriente 38WL Hamman</t>
  </si>
  <si>
    <t xml:space="preserve">Tesori d'Oriente 38WL Vaniglia </t>
  </si>
  <si>
    <t>Lenor Proffesional 200WL Aprilfrisch</t>
  </si>
  <si>
    <t>Lenor Proffesional 200WL Frische Baumwollblute</t>
  </si>
  <si>
    <t xml:space="preserve">Kuschelweich Oriental 40WL 1001 Nacht </t>
  </si>
  <si>
    <t>Kuschelweich Oriental 40WL Zauber von Marrakesch</t>
  </si>
  <si>
    <t>Kuschelweich Oriental 40WL Dubai Deluxe</t>
  </si>
  <si>
    <t>1,85L</t>
  </si>
  <si>
    <t>225ml</t>
  </si>
  <si>
    <t xml:space="preserve">Head &amp; Shoulders shampoo Citrus Fresh </t>
  </si>
  <si>
    <t>Head &amp; Shoulders shampoo Anticaida</t>
  </si>
  <si>
    <t xml:space="preserve">300ml </t>
  </si>
  <si>
    <t>Tesori d'Oriente perfume Ayurveda</t>
  </si>
  <si>
    <t>Tesori d'Oriente perfume Muschio Bianco</t>
  </si>
  <si>
    <t>Tesori d`Oriente bagno crema Muschio Bianco</t>
  </si>
  <si>
    <t>Nivea roll on women Pearl &amp; Beauty</t>
  </si>
  <si>
    <t>Nivea roll on women Double Effect</t>
  </si>
  <si>
    <t xml:space="preserve">Nivea roll on women Dry Comfort </t>
  </si>
  <si>
    <t xml:space="preserve">Nivea roll on men Black &amp; White </t>
  </si>
  <si>
    <t>Elkos hand creme Olive</t>
  </si>
  <si>
    <t>Elkos hand creme Kamille</t>
  </si>
  <si>
    <t xml:space="preserve">Elkos roll on men Protect </t>
  </si>
  <si>
    <t xml:space="preserve">Elkos roll on women Fresh </t>
  </si>
  <si>
    <t xml:space="preserve">Elkos body spray men Fresh </t>
  </si>
  <si>
    <t xml:space="preserve">Elkos body spray men Protect </t>
  </si>
  <si>
    <t xml:space="preserve">Elkos body spray women Extra Dry </t>
  </si>
  <si>
    <t>Elkos body spray women Tropic</t>
  </si>
  <si>
    <t xml:space="preserve">Elkos body spray women Pure </t>
  </si>
  <si>
    <t xml:space="preserve">Nivea deo spray women Black &amp; White </t>
  </si>
  <si>
    <t xml:space="preserve">Elkos schaum for men Fresh </t>
  </si>
  <si>
    <t xml:space="preserve">Elkos schaum for men Sensitive </t>
  </si>
  <si>
    <t xml:space="preserve">Elkos raiser gel for men Fresh </t>
  </si>
  <si>
    <t xml:space="preserve">Elkos raiser gel for men Sensitive </t>
  </si>
  <si>
    <t xml:space="preserve">CD milde seife Avocado </t>
  </si>
  <si>
    <t>CD milde seife Aloe Vera</t>
  </si>
  <si>
    <t>CD milde seife Frishe Brise</t>
  </si>
  <si>
    <t xml:space="preserve">Dove cremebad Talco </t>
  </si>
  <si>
    <t>Dove cremebad Rinfrescante</t>
  </si>
  <si>
    <t xml:space="preserve">Elkos Zahncreme Fluor Fresh </t>
  </si>
  <si>
    <t>Elkos Zahncreme Krauter</t>
  </si>
  <si>
    <t>Colgate white teeth with Baking Soda</t>
  </si>
  <si>
    <t>Sensodyne Repair &amp; Protect</t>
  </si>
  <si>
    <t>Truesmile Propurple + toothbrush</t>
  </si>
  <si>
    <t>Truesmile Hempoil + toothbrush</t>
  </si>
  <si>
    <t>G&amp;G duft-spray Zitrone &amp; Limette</t>
  </si>
  <si>
    <t xml:space="preserve">G&amp;G duft-spray Cassis &amp; Freesie </t>
  </si>
  <si>
    <t>G&amp;G duft-spray Cotton &amp; Fieder</t>
  </si>
  <si>
    <t>300 ml</t>
  </si>
  <si>
    <t>400 ml</t>
  </si>
  <si>
    <t xml:space="preserve">400ml </t>
  </si>
  <si>
    <t xml:space="preserve">Elkos flussig seife Milch &amp; Honig </t>
  </si>
  <si>
    <t xml:space="preserve">Elkos flussig seife Meeres Traum </t>
  </si>
  <si>
    <t>Elkos fresh mundspulung Zahnfleischpflege</t>
  </si>
  <si>
    <t>Elkos fresh mundspulung Antibakterielle</t>
  </si>
  <si>
    <t>Charmens diffusore Seaweed</t>
  </si>
  <si>
    <t>Charmens diffusore Aromatic Therapie</t>
  </si>
  <si>
    <t>Charmens diffusore Powder</t>
  </si>
  <si>
    <t>Charmens diffusore Vanilla</t>
  </si>
  <si>
    <t>Charmens diffusore Mango</t>
  </si>
  <si>
    <t xml:space="preserve">Charmens diffusore Amber </t>
  </si>
  <si>
    <t xml:space="preserve">Charmens diffusore Melon </t>
  </si>
  <si>
    <t xml:space="preserve"> Charmens Luxury diffusore Si</t>
  </si>
  <si>
    <t xml:space="preserve">Charmens Luxury diffusore Kirke </t>
  </si>
  <si>
    <t>Charmens Luxury diffusore Millionaire</t>
  </si>
  <si>
    <t xml:space="preserve">Charmens Luxury diffusore Good Lady </t>
  </si>
  <si>
    <t>Green Fresh diffuser Bergamot &amp; Patchouli</t>
  </si>
  <si>
    <t>Green Fresh diffuser Magic Spa</t>
  </si>
  <si>
    <t>Green Fresh diffuser Powder</t>
  </si>
  <si>
    <t xml:space="preserve">Green Fresh freshmatic Elegant </t>
  </si>
  <si>
    <t xml:space="preserve">Green Fresh freshmatic Spring Flowers </t>
  </si>
  <si>
    <t xml:space="preserve">Green Fresh freshmatic Ogród Zen </t>
  </si>
  <si>
    <t>Green Fresh freshmatic Anti-tobacco</t>
  </si>
  <si>
    <t xml:space="preserve">Power Wash spulmittel Lemon &amp; Lime </t>
  </si>
  <si>
    <t xml:space="preserve">Power Wash spulmittel Apfel &amp; Minze </t>
  </si>
  <si>
    <t xml:space="preserve">Hugva Luxury wipes perfumowane chusteczki Exotic </t>
  </si>
  <si>
    <t xml:space="preserve">Hugva Luxury soap Dreamlike </t>
  </si>
  <si>
    <t xml:space="preserve">Hugva Luxury soap Magic Touch </t>
  </si>
  <si>
    <t xml:space="preserve">Hugva Luxury soap Midnight </t>
  </si>
  <si>
    <t xml:space="preserve">Hugva Luxury soap OUD </t>
  </si>
  <si>
    <t xml:space="preserve">Ambi Pur WC gel Pink Hibiscus &amp; Rose </t>
  </si>
  <si>
    <t xml:space="preserve">Ambi Pur WC gel Mint &amp; Jasmine </t>
  </si>
  <si>
    <t>Lara hand soap Kiwi</t>
  </si>
  <si>
    <t xml:space="preserve">Lara hand soap Granat </t>
  </si>
  <si>
    <t xml:space="preserve">Pledge wood polish </t>
  </si>
  <si>
    <t>Pledge multi-surface</t>
  </si>
  <si>
    <t xml:space="preserve">Spic &amp;Span Cedro e Bergamotto </t>
  </si>
  <si>
    <t xml:space="preserve">G&amp;G spulmittel Balsam </t>
  </si>
  <si>
    <t>G&amp;G spulmittel Classic</t>
  </si>
  <si>
    <t xml:space="preserve"> G&amp;G spulmittel Ultra</t>
  </si>
  <si>
    <t xml:space="preserve">Chante Clair Sgrassatore spray Limone </t>
  </si>
  <si>
    <t xml:space="preserve">Chante Clair Sgrassatore spray Bicarbonato </t>
  </si>
  <si>
    <t xml:space="preserve">Chante Clair Sgrassatore spray Marsiglia </t>
  </si>
  <si>
    <t xml:space="preserve">Tramonto Piatti gel Mela e Menta </t>
  </si>
  <si>
    <t xml:space="preserve">Tramonto Piatti gel Limone e Lime </t>
  </si>
  <si>
    <t>Cif cream Original IT</t>
  </si>
  <si>
    <t>Cif cream Limone IT</t>
  </si>
  <si>
    <t xml:space="preserve">Dermomed crema Muschio Bianco </t>
  </si>
  <si>
    <t xml:space="preserve">Dermomed crema Argan </t>
  </si>
  <si>
    <t xml:space="preserve">Astonish Cream cleaner with bleach </t>
  </si>
  <si>
    <t>G&amp;G allzweck Bergfrische</t>
  </si>
  <si>
    <t xml:space="preserve">G&amp;G allzweck Zitronenfrische </t>
  </si>
  <si>
    <t xml:space="preserve">Dasty Super Cleaner na pleśń </t>
  </si>
  <si>
    <t>G&amp;G toiletten pappier 70er Kamille</t>
  </si>
  <si>
    <t>G&amp;G brillenputztucher</t>
  </si>
  <si>
    <t>Swisso Kaffee Creama  / rozpuszcz.</t>
  </si>
  <si>
    <t>Swisso Kaffee Cappuccino Wiener Melange</t>
  </si>
  <si>
    <t>Swisso Kaffee Cappuccino Kakaonote</t>
  </si>
  <si>
    <t>Jacobs Milka Cappuccino Choco</t>
  </si>
  <si>
    <t>Jacobs Milka Cappuccino Nuss</t>
  </si>
  <si>
    <t>Jacobs Milka Cappuccino Vanilia</t>
  </si>
  <si>
    <t>Gelee-Ananas Edeka</t>
  </si>
  <si>
    <t>Lavandera Aroma Marsella 85WL</t>
  </si>
  <si>
    <t>Lavandera Flores Silve 85WL</t>
  </si>
  <si>
    <t>Lavandera Flores de Cereze 85WL</t>
  </si>
  <si>
    <t>5,5kg</t>
  </si>
  <si>
    <t>5kg</t>
  </si>
  <si>
    <t>Lovran concentat 50WL Amla Patchouli</t>
  </si>
  <si>
    <t>Lovran concentat 50WL Muschio Bianco</t>
  </si>
  <si>
    <t>Lovran concentat 50WL Aprile Fresco</t>
  </si>
  <si>
    <t>Lovran concentat 50WL Argan Vaniglia</t>
  </si>
  <si>
    <t>Felce Azzurra 40WL Pura Freschezza</t>
  </si>
  <si>
    <t>Felce Azzurra 40WL Ambra e Vaniglia</t>
  </si>
  <si>
    <t>Felce Azzurra 40WL Rosa e Loto</t>
  </si>
  <si>
    <t>Felce Azzurra 40WL Lavanda e Iris</t>
  </si>
  <si>
    <t>Felce Azzurra 40WL Classico</t>
  </si>
  <si>
    <t>Coccolino 40WL IT Aria di Primavera</t>
  </si>
  <si>
    <t xml:space="preserve">Coccolino 40WL IT Sensazioner Seta </t>
  </si>
  <si>
    <t>Coccolino conc. 76WL IT Peonia Rosa &amp; Mela</t>
  </si>
  <si>
    <t>Coccolino conc. 80WL IT Aria di Primavera</t>
  </si>
  <si>
    <t>Coccolino conc. 80WL IT Sandalo &amp; Caprifoglio</t>
  </si>
  <si>
    <t>Power Wash concentrate 160WL Dazzle</t>
  </si>
  <si>
    <t xml:space="preserve">Power Wash 120WL Elegance </t>
  </si>
  <si>
    <t>Softlan 45WL Windfrisch</t>
  </si>
  <si>
    <t>Softlan 45WL Vanille &amp; Orchidee</t>
  </si>
  <si>
    <t>Softlan 45WL Traumfrisch</t>
  </si>
  <si>
    <t>Softlan 45WL Weich &amp; Mild</t>
  </si>
  <si>
    <t>Lenor Proffesional 200WL Sommerbrise</t>
  </si>
  <si>
    <t xml:space="preserve">Dr Beckmann wasche duft Sensual Blossom </t>
  </si>
  <si>
    <t>Dr Beckmann  wasche duft Fresh Intense</t>
  </si>
  <si>
    <t>Dr Beckmann wasche duft Spring Delight</t>
  </si>
  <si>
    <t>Dr Beckmann wasche duft Summer</t>
  </si>
  <si>
    <t xml:space="preserve">Lenor Crease spray Spring Awakening </t>
  </si>
  <si>
    <t>Lenor Crease spray Exotic Bloom &amp; Moonlight Lily</t>
  </si>
  <si>
    <t>Lenor Crease spray Jasmine &amp; Red Berries</t>
  </si>
  <si>
    <t>Lenor Crease spray Summer Breeze</t>
  </si>
  <si>
    <t xml:space="preserve">Dual Power Aloe &amp; Melograno </t>
  </si>
  <si>
    <t xml:space="preserve">Dual Power Limone </t>
  </si>
  <si>
    <t xml:space="preserve">Dual Power Agrumi </t>
  </si>
  <si>
    <t xml:space="preserve">Dual Power Bicarbonato </t>
  </si>
  <si>
    <t xml:space="preserve">Woom WC color power 2x Pine </t>
  </si>
  <si>
    <t xml:space="preserve">Woom WC color power 2x Ocean </t>
  </si>
  <si>
    <t>Woom WC color power 2x Flowers</t>
  </si>
  <si>
    <t xml:space="preserve">Woom WC color fresh 2x Lemon </t>
  </si>
  <si>
    <t xml:space="preserve">Ambi Pur WC block Citrus &amp; Jasmin </t>
  </si>
  <si>
    <t xml:space="preserve">Ambi Pur WC block Blue Blossom </t>
  </si>
  <si>
    <t xml:space="preserve">Ambi Pur WC block Pine Sunshine </t>
  </si>
  <si>
    <t>Domestos WC gel Citrus</t>
  </si>
  <si>
    <t>Domestos WC gel Pine Fresh</t>
  </si>
  <si>
    <t>G&amp;G Rohfrei gel</t>
  </si>
  <si>
    <t xml:space="preserve">G&amp;G WC Tabs </t>
  </si>
  <si>
    <t>G&amp;G WC sticks x4 Meeresfrische</t>
  </si>
  <si>
    <t>G&amp;G WC sticks x4 Zitroneduft</t>
  </si>
  <si>
    <t xml:space="preserve">G&amp;G WC duftspuler Lemon &amp; Lime </t>
  </si>
  <si>
    <t xml:space="preserve">G&amp;G WC duftspuler Tropical Ocean </t>
  </si>
  <si>
    <t xml:space="preserve">G&amp;G WC duftspuler Fruit &amp; Flower </t>
  </si>
  <si>
    <t>Praff WC Foam cleaner Bubble Gum</t>
  </si>
  <si>
    <t>Palmolive spulmittel Original</t>
  </si>
  <si>
    <t>Fairy Platinum quickwash Original</t>
  </si>
  <si>
    <t xml:space="preserve">Mil Mil bagno Argan &amp; Miele </t>
  </si>
  <si>
    <t xml:space="preserve">Mil Mil bagno Delicatezza </t>
  </si>
  <si>
    <t>Mil Mil bagno Muschio Bianco</t>
  </si>
  <si>
    <t>Passion Gold handseife Delicat</t>
  </si>
  <si>
    <t>Passion Gold handseife Exotic</t>
  </si>
  <si>
    <t>Hugva perfumowane chusteczki Dreamlike</t>
  </si>
  <si>
    <t xml:space="preserve">Hugva perfumowane chusteczki Magic Touch </t>
  </si>
  <si>
    <t xml:space="preserve">Hugva perfumowane chusteczki Midnight </t>
  </si>
  <si>
    <t>Lara hand soap Pear</t>
  </si>
  <si>
    <t>Ariel stain remover white</t>
  </si>
  <si>
    <t>30g</t>
  </si>
  <si>
    <t>Ariel stain remover white 1WL</t>
  </si>
  <si>
    <t>Ariel stain remover color 1WL</t>
  </si>
  <si>
    <t xml:space="preserve">Dr Beckmann Magic Leaves allzweck do mycia podłóg Spring Fresh </t>
  </si>
  <si>
    <t>Dr Beckmann Magic Leaves listki do WC Ocean Breeze</t>
  </si>
  <si>
    <t xml:space="preserve">Dr Beckmann Magic Leaves allzweck do mycia podłóg Lemon </t>
  </si>
  <si>
    <t>Dreft platinum 75 Lemon</t>
  </si>
  <si>
    <t>Dreft platinum 75 Original</t>
  </si>
  <si>
    <t>Aquafresh Multi Action</t>
  </si>
  <si>
    <t xml:space="preserve">Aquafresh Multi Action Extra Fresh </t>
  </si>
  <si>
    <t>Truesmile Charcoal  + toothbrush</t>
  </si>
  <si>
    <t>Truesmile Kids Bubble Gum+ toothbrush</t>
  </si>
  <si>
    <t>Truesmile Kids Strawberry + toothbrush</t>
  </si>
  <si>
    <t>Fresh baby wipes + klips Green</t>
  </si>
  <si>
    <t xml:space="preserve">Fresh baby wipes + klips Blue </t>
  </si>
  <si>
    <t xml:space="preserve">Chante Clair Sgrassatore Candeggina spray </t>
  </si>
  <si>
    <t>Dr Beckmann Magic Leaves wash univ litski do prania</t>
  </si>
  <si>
    <t>Finish spulmachinen deo Citrus &amp; limette</t>
  </si>
  <si>
    <t xml:space="preserve">Finish spulmachinen deo Frishe </t>
  </si>
  <si>
    <t>Finish klarspuler Lemon</t>
  </si>
  <si>
    <t>Sensodyne Sensitivity &amp; Gums</t>
  </si>
  <si>
    <t xml:space="preserve">Schauma Men mit Hopfen </t>
  </si>
  <si>
    <t>Schauma women Color Glanz</t>
  </si>
  <si>
    <t>Schauma women Anti-Schuppen Classic</t>
  </si>
  <si>
    <t>Schauma women 7 Krauter</t>
  </si>
  <si>
    <t>Schauma women Repair &amp; Pflege</t>
  </si>
  <si>
    <t>Schaum women Nutri Glanz</t>
  </si>
  <si>
    <t>Head &amp; Shoulders shampoo Men</t>
  </si>
  <si>
    <t>Elkos shampoo Men</t>
  </si>
  <si>
    <t>Elkos shampoo Frucht&amp;vitamin</t>
  </si>
  <si>
    <t>Elkos gel Limette &amp; Zitronengras</t>
  </si>
  <si>
    <t xml:space="preserve">Elkos gel Hibiskus &amp; Cranberry </t>
  </si>
  <si>
    <t xml:space="preserve">Elkos gel Milch &amp; Kokos </t>
  </si>
  <si>
    <t>Elkos gel Men Power Energy 5in1</t>
  </si>
  <si>
    <t>Elkos gel Men Fresh 3in1</t>
  </si>
  <si>
    <t xml:space="preserve">L'oreal gel Men Pure Carbon </t>
  </si>
  <si>
    <t>L'oreal gel Men Hydra Energetic</t>
  </si>
  <si>
    <t>Nivea gel Creme Sensitive</t>
  </si>
  <si>
    <t>Nivea gel Creme Care</t>
  </si>
  <si>
    <t>Dove gel Men 3in1 Endurance</t>
  </si>
  <si>
    <t xml:space="preserve">Dove gel Men Cool Fresh </t>
  </si>
  <si>
    <t xml:space="preserve">Dove gel Men Clean Comfort </t>
  </si>
  <si>
    <t>Dove gel Hydrate</t>
  </si>
  <si>
    <t>Dove gel Fresh Care</t>
  </si>
  <si>
    <t xml:space="preserve">Palmolive seife Balanced &amp; Mild </t>
  </si>
  <si>
    <t>Palmoliveseife Delicate Care</t>
  </si>
  <si>
    <t>Dove seife Beauty Cream Bar</t>
  </si>
  <si>
    <t>Dove seife Pampering</t>
  </si>
  <si>
    <t xml:space="preserve">Dove seife Pink </t>
  </si>
  <si>
    <t>Elkos ultra stark 4' Provitamin B5</t>
  </si>
  <si>
    <t xml:space="preserve">Elkos ultra stark 4' Bambus-extrakt </t>
  </si>
  <si>
    <t xml:space="preserve">Dove seife Relaxing </t>
  </si>
  <si>
    <t xml:space="preserve">Malizia bath Argan e Vaniglia </t>
  </si>
  <si>
    <t xml:space="preserve">Malizia bath Goji </t>
  </si>
  <si>
    <t>Malizia bath Bergamotto</t>
  </si>
  <si>
    <t>Malizia bath Talco</t>
  </si>
  <si>
    <t xml:space="preserve">Malizia bath Pino </t>
  </si>
  <si>
    <t xml:space="preserve"> Malizia bath Orchidea e Ambra</t>
  </si>
  <si>
    <t xml:space="preserve">Prosilk bath-salt </t>
  </si>
  <si>
    <t>Prosilk bath-foam Golden Banana</t>
  </si>
  <si>
    <t>Tesori d`Oriente bagno crema Thalasso</t>
  </si>
  <si>
    <t xml:space="preserve">Tesori d`Oriente shower Ayurveda </t>
  </si>
  <si>
    <t>Tesori d`Oriente shower Muschio Bianco</t>
  </si>
  <si>
    <t xml:space="preserve">Tesori d`Oriente shower Hamman </t>
  </si>
  <si>
    <t>Tesori d`Oriente shower Thalasso</t>
  </si>
  <si>
    <t>Palmolive seife Milk &amp; Honey</t>
  </si>
  <si>
    <t>Prosilk bath-foam Rose</t>
  </si>
  <si>
    <t>Prosilk bath-foam Vanilla</t>
  </si>
  <si>
    <t xml:space="preserve">Brait flowers Beautiful Rose </t>
  </si>
  <si>
    <t xml:space="preserve">Brait flowers Aqua Flower </t>
  </si>
  <si>
    <t xml:space="preserve">Brait flowers Lovely Sweet Berries </t>
  </si>
  <si>
    <t xml:space="preserve">Brait flowers Spring Garden </t>
  </si>
  <si>
    <t xml:space="preserve">Brait flowers Lotus Flower </t>
  </si>
  <si>
    <t>Nusuk Dubai air fresh Swalif al. Lail</t>
  </si>
  <si>
    <t>Nusuk Dubai air fresh Nuqat</t>
  </si>
  <si>
    <t xml:space="preserve">Nusuk Dubai air fresh Nagham </t>
  </si>
  <si>
    <t>Nusuk Dubai air fresh Al. Ameer</t>
  </si>
  <si>
    <t xml:space="preserve">Nusuk Dubai air fresh Layali al. Ans </t>
  </si>
  <si>
    <t>Nusuk Dubai air fresh Amber Wood</t>
  </si>
  <si>
    <t>Nusuk Dubai air fresh Bareeq al. Khaleej</t>
  </si>
  <si>
    <t>Nusuk Dubai air fresh Masha'er</t>
  </si>
  <si>
    <t xml:space="preserve">Nusuk Dubai air fresh Ahlami </t>
  </si>
  <si>
    <t xml:space="preserve">Nusuk Dubai air fresh Golden Elixir </t>
  </si>
  <si>
    <t>Lenor unstoppables Fresh</t>
  </si>
  <si>
    <t>Lenor Unstoppables Floral Bouquet</t>
  </si>
  <si>
    <t>Lenor Unstoppables Gold Orchid &amp; Vanilla</t>
  </si>
  <si>
    <t>Lenor Unstoppables Ruby Jasmine</t>
  </si>
  <si>
    <t>Tesori d'Oriente diffusore Muschio Bianco</t>
  </si>
  <si>
    <t xml:space="preserve">G&amp;G duft- gel Zitrone &amp; Grapefruit </t>
  </si>
  <si>
    <t xml:space="preserve">G&amp;G duft- gel Lavendel &amp; Maiglockchen </t>
  </si>
  <si>
    <t xml:space="preserve">Nivea deo men Dermo Dry Control </t>
  </si>
  <si>
    <t xml:space="preserve">Nivea deo men Deep Darkwood </t>
  </si>
  <si>
    <t xml:space="preserve">Nivea deo men Cool Kick </t>
  </si>
  <si>
    <t xml:space="preserve">Nivea deo men Deep Sport </t>
  </si>
  <si>
    <t xml:space="preserve">Nivea deo men Black &amp; White </t>
  </si>
  <si>
    <t xml:space="preserve">Nivea deo women Pearl &amp; Beauty </t>
  </si>
  <si>
    <t>Nivea deo women Derma Control</t>
  </si>
  <si>
    <t xml:space="preserve">Nivea deo women Fresh Rose Touch </t>
  </si>
  <si>
    <t xml:space="preserve">Nivea roll on men Protect &amp; care </t>
  </si>
  <si>
    <t>Nivea roll on women Satin Sensation</t>
  </si>
  <si>
    <t xml:space="preserve">Nivea roll on men Fresh Ocean </t>
  </si>
  <si>
    <t>Dr Beckmann wasche duft Violet Bloom</t>
  </si>
  <si>
    <t>2x100g</t>
  </si>
  <si>
    <t>Dalli trocknertucher</t>
  </si>
  <si>
    <t>G&amp;G hefegeback salz</t>
  </si>
  <si>
    <t>160g</t>
  </si>
  <si>
    <t>Swisso Kaffee Cappuccino Dubai Chocolate</t>
  </si>
  <si>
    <t>Lenor 87WL IT Risveglio Primaverile</t>
  </si>
  <si>
    <t>Lenor 87WL IT Oro e Fiori di Vaniglia</t>
  </si>
  <si>
    <t>Lenor 87WL IT Gelsomino Scarlatto e Rose de Mai</t>
  </si>
  <si>
    <t>Lenor 87WL IT Amalfi Limone e Mughetto</t>
  </si>
  <si>
    <t>Lenor 87WL IT Capri Gardenia e Giacinto</t>
  </si>
  <si>
    <t>Lenor 54WL IT Portofino</t>
  </si>
  <si>
    <t>Lenor 54WL IT Panarea</t>
  </si>
  <si>
    <t>cena PLN/szt</t>
  </si>
  <si>
    <t xml:space="preserve">niższa cena </t>
  </si>
  <si>
    <r>
      <rPr>
        <b/>
        <sz val="9"/>
        <rFont val="Calibri"/>
        <family val="2"/>
        <charset val="238"/>
        <scheme val="minor"/>
      </rPr>
      <t xml:space="preserve">7,77
</t>
    </r>
    <r>
      <rPr>
        <sz val="9"/>
        <rFont val="Calibri"/>
        <family val="2"/>
        <charset val="238"/>
        <scheme val="minor"/>
      </rPr>
      <t>od 120 szt.</t>
    </r>
  </si>
  <si>
    <r>
      <rPr>
        <b/>
        <sz val="9"/>
        <rFont val="Calibri"/>
        <family val="2"/>
        <charset val="238"/>
        <scheme val="minor"/>
      </rPr>
      <t>25,98</t>
    </r>
    <r>
      <rPr>
        <sz val="9"/>
        <rFont val="Calibri"/>
        <family val="2"/>
        <charset val="238"/>
        <scheme val="minor"/>
      </rPr>
      <t xml:space="preserve">
od 24 szt.</t>
    </r>
  </si>
  <si>
    <r>
      <rPr>
        <b/>
        <sz val="9"/>
        <rFont val="Calibri"/>
        <family val="2"/>
        <charset val="238"/>
        <scheme val="minor"/>
      </rPr>
      <t>13,39</t>
    </r>
    <r>
      <rPr>
        <sz val="9"/>
        <rFont val="Calibri"/>
        <family val="2"/>
        <charset val="238"/>
        <scheme val="minor"/>
      </rPr>
      <t xml:space="preserve">
od 36szt.</t>
    </r>
  </si>
  <si>
    <r>
      <rPr>
        <b/>
        <sz val="9"/>
        <rFont val="Calibri"/>
        <family val="2"/>
        <charset val="238"/>
        <scheme val="minor"/>
      </rPr>
      <t>7,79</t>
    </r>
    <r>
      <rPr>
        <sz val="9"/>
        <rFont val="Calibri"/>
        <family val="2"/>
        <charset val="238"/>
        <scheme val="minor"/>
      </rPr>
      <t xml:space="preserve">
od 48szt.</t>
    </r>
  </si>
  <si>
    <r>
      <rPr>
        <b/>
        <sz val="9"/>
        <rFont val="Calibri"/>
        <family val="2"/>
        <charset val="238"/>
        <scheme val="minor"/>
      </rPr>
      <t>23,98</t>
    </r>
    <r>
      <rPr>
        <sz val="9"/>
        <rFont val="Calibri"/>
        <family val="2"/>
        <charset val="238"/>
        <scheme val="minor"/>
      </rPr>
      <t xml:space="preserve">
od 24szt.</t>
    </r>
  </si>
  <si>
    <r>
      <rPr>
        <b/>
        <sz val="9"/>
        <rFont val="Calibri"/>
        <family val="2"/>
        <charset val="238"/>
        <scheme val="minor"/>
      </rPr>
      <t>14,97</t>
    </r>
    <r>
      <rPr>
        <sz val="9"/>
        <rFont val="Calibri"/>
        <family val="2"/>
        <charset val="238"/>
        <scheme val="minor"/>
      </rPr>
      <t xml:space="preserve">
od 33szt.</t>
    </r>
  </si>
  <si>
    <r>
      <rPr>
        <b/>
        <sz val="9"/>
        <rFont val="Calibri"/>
        <family val="2"/>
        <charset val="238"/>
        <scheme val="minor"/>
      </rPr>
      <t xml:space="preserve">67,98 </t>
    </r>
    <r>
      <rPr>
        <sz val="9"/>
        <rFont val="Calibri"/>
        <family val="2"/>
        <charset val="238"/>
        <scheme val="minor"/>
      </rPr>
      <t xml:space="preserve">
od 24 szt.</t>
    </r>
  </si>
  <si>
    <r>
      <rPr>
        <b/>
        <sz val="9"/>
        <rFont val="Calibri"/>
        <family val="2"/>
        <charset val="238"/>
        <scheme val="minor"/>
      </rPr>
      <t>16,42</t>
    </r>
    <r>
      <rPr>
        <sz val="9"/>
        <rFont val="Calibri"/>
        <family val="2"/>
        <charset val="238"/>
        <scheme val="minor"/>
      </rPr>
      <t xml:space="preserve">
od 36 szt.</t>
    </r>
  </si>
  <si>
    <r>
      <rPr>
        <b/>
        <sz val="9"/>
        <rFont val="Calibri"/>
        <family val="2"/>
        <charset val="238"/>
        <scheme val="minor"/>
      </rPr>
      <t>19,21</t>
    </r>
    <r>
      <rPr>
        <sz val="9"/>
        <rFont val="Calibri"/>
        <family val="2"/>
        <charset val="238"/>
        <scheme val="minor"/>
      </rPr>
      <t xml:space="preserve">
od 80 szt.</t>
    </r>
  </si>
  <si>
    <r>
      <rPr>
        <b/>
        <sz val="9"/>
        <rFont val="Calibri"/>
        <family val="2"/>
        <charset val="238"/>
        <scheme val="minor"/>
      </rPr>
      <t>17,88</t>
    </r>
    <r>
      <rPr>
        <sz val="9"/>
        <rFont val="Calibri"/>
        <family val="2"/>
        <charset val="238"/>
        <scheme val="minor"/>
      </rPr>
      <t xml:space="preserve">
od 33 szt.</t>
    </r>
  </si>
  <si>
    <r>
      <rPr>
        <b/>
        <sz val="9"/>
        <rFont val="Calibri"/>
        <family val="2"/>
        <charset val="238"/>
        <scheme val="minor"/>
      </rPr>
      <t>93,82</t>
    </r>
    <r>
      <rPr>
        <sz val="9"/>
        <rFont val="Calibri"/>
        <family val="2"/>
        <charset val="238"/>
        <scheme val="minor"/>
      </rPr>
      <t xml:space="preserve">
od 24 szt.</t>
    </r>
  </si>
  <si>
    <r>
      <rPr>
        <b/>
        <sz val="9"/>
        <rFont val="Calibri"/>
        <family val="2"/>
        <charset val="238"/>
        <scheme val="minor"/>
      </rPr>
      <t>2,97</t>
    </r>
    <r>
      <rPr>
        <sz val="9"/>
        <rFont val="Calibri"/>
        <family val="2"/>
        <charset val="238"/>
        <scheme val="minor"/>
      </rPr>
      <t xml:space="preserve">
od 90 szt.</t>
    </r>
  </si>
  <si>
    <r>
      <rPr>
        <b/>
        <sz val="9"/>
        <rFont val="Calibri"/>
        <family val="2"/>
        <charset val="238"/>
        <scheme val="minor"/>
      </rPr>
      <t>20,98</t>
    </r>
    <r>
      <rPr>
        <sz val="9"/>
        <rFont val="Calibri"/>
        <family val="2"/>
        <charset val="238"/>
        <scheme val="minor"/>
      </rPr>
      <t xml:space="preserve">
od 80 szt.</t>
    </r>
  </si>
  <si>
    <r>
      <rPr>
        <b/>
        <sz val="9"/>
        <rFont val="Calibri"/>
        <family val="2"/>
        <charset val="238"/>
        <scheme val="minor"/>
      </rPr>
      <t>20,72</t>
    </r>
    <r>
      <rPr>
        <sz val="9"/>
        <rFont val="Calibri"/>
        <family val="2"/>
        <charset val="238"/>
        <scheme val="minor"/>
      </rPr>
      <t xml:space="preserve">
od 80 szt.</t>
    </r>
  </si>
  <si>
    <r>
      <rPr>
        <b/>
        <sz val="9"/>
        <rFont val="Calibri"/>
        <family val="2"/>
        <charset val="238"/>
        <scheme val="minor"/>
      </rPr>
      <t>23,98</t>
    </r>
    <r>
      <rPr>
        <sz val="9"/>
        <rFont val="Calibri"/>
        <family val="2"/>
        <charset val="238"/>
        <scheme val="minor"/>
      </rPr>
      <t xml:space="preserve">
od 80 szt.</t>
    </r>
  </si>
  <si>
    <r>
      <rPr>
        <b/>
        <sz val="9"/>
        <rFont val="Calibri"/>
        <family val="2"/>
        <charset val="238"/>
        <scheme val="minor"/>
      </rPr>
      <t>31,27</t>
    </r>
    <r>
      <rPr>
        <sz val="9"/>
        <rFont val="Calibri"/>
        <family val="2"/>
        <charset val="238"/>
        <scheme val="minor"/>
      </rPr>
      <t xml:space="preserve">
od 20 szt.</t>
    </r>
  </si>
  <si>
    <r>
      <rPr>
        <b/>
        <sz val="9"/>
        <rFont val="Calibri"/>
        <family val="2"/>
        <charset val="238"/>
        <scheme val="minor"/>
      </rPr>
      <t>16,21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</si>
  <si>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14,99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</si>
  <si>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38,97</t>
    </r>
    <r>
      <rPr>
        <sz val="9"/>
        <rFont val="Calibri"/>
        <family val="2"/>
        <charset val="238"/>
        <scheme val="minor"/>
      </rPr>
      <t xml:space="preserve">
od 27 szt.</t>
    </r>
  </si>
  <si>
    <r>
      <rPr>
        <b/>
        <sz val="9"/>
        <rFont val="Calibri"/>
        <family val="2"/>
        <charset val="238"/>
        <scheme val="minor"/>
      </rPr>
      <t>22,97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</si>
  <si>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7,23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</si>
  <si>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44,97</t>
    </r>
    <r>
      <rPr>
        <sz val="9"/>
        <rFont val="Calibri"/>
        <family val="2"/>
        <charset val="238"/>
        <scheme val="minor"/>
      </rPr>
      <t xml:space="preserve">
od 20 szt.</t>
    </r>
  </si>
  <si>
    <r>
      <rPr>
        <b/>
        <sz val="9"/>
        <rFont val="Calibri"/>
        <family val="2"/>
        <charset val="238"/>
        <scheme val="minor"/>
      </rPr>
      <t>17,23</t>
    </r>
    <r>
      <rPr>
        <sz val="9"/>
        <rFont val="Calibri"/>
        <family val="2"/>
        <charset val="238"/>
        <scheme val="minor"/>
      </rPr>
      <t xml:space="preserve">
od 50 szt.</t>
    </r>
  </si>
  <si>
    <r>
      <rPr>
        <b/>
        <sz val="9"/>
        <rFont val="Calibri"/>
        <family val="2"/>
        <charset val="238"/>
        <scheme val="minor"/>
      </rPr>
      <t>7,98</t>
    </r>
    <r>
      <rPr>
        <sz val="9"/>
        <rFont val="Calibri"/>
        <family val="2"/>
        <charset val="238"/>
        <scheme val="minor"/>
      </rPr>
      <t xml:space="preserve">
od 56 szt.</t>
    </r>
  </si>
  <si>
    <r>
      <rPr>
        <b/>
        <sz val="9"/>
        <rFont val="Calibri"/>
        <family val="2"/>
        <charset val="238"/>
        <scheme val="minor"/>
      </rPr>
      <t>8,98</t>
    </r>
    <r>
      <rPr>
        <sz val="9"/>
        <rFont val="Calibri"/>
        <family val="2"/>
        <charset val="238"/>
        <scheme val="minor"/>
      </rPr>
      <t xml:space="preserve">
od 70 szt.</t>
    </r>
  </si>
  <si>
    <r>
      <rPr>
        <b/>
        <sz val="9"/>
        <rFont val="Calibri"/>
        <family val="2"/>
        <charset val="238"/>
        <scheme val="minor"/>
      </rPr>
      <t>16,41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</si>
  <si>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13,99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</si>
  <si>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7,76</t>
    </r>
    <r>
      <rPr>
        <sz val="9"/>
        <rFont val="Calibri"/>
        <family val="2"/>
        <charset val="238"/>
        <scheme val="minor"/>
      </rPr>
      <t xml:space="preserve">
od 54 szt.</t>
    </r>
  </si>
  <si>
    <r>
      <rPr>
        <b/>
        <sz val="9"/>
        <rFont val="Calibri"/>
        <family val="2"/>
        <charset val="238"/>
        <scheme val="minor"/>
      </rPr>
      <t>13,79</t>
    </r>
    <r>
      <rPr>
        <sz val="9"/>
        <rFont val="Calibri"/>
        <family val="2"/>
        <charset val="238"/>
        <scheme val="minor"/>
      </rPr>
      <t xml:space="preserve">
od 36 szt.</t>
    </r>
  </si>
  <si>
    <r>
      <rPr>
        <b/>
        <sz val="9"/>
        <rFont val="Calibri"/>
        <family val="2"/>
        <charset val="238"/>
        <scheme val="minor"/>
      </rPr>
      <t>35,71</t>
    </r>
    <r>
      <rPr>
        <sz val="9"/>
        <rFont val="Calibri"/>
        <family val="2"/>
        <charset val="238"/>
        <scheme val="minor"/>
      </rPr>
      <t xml:space="preserve">
od 24 szt.</t>
    </r>
  </si>
  <si>
    <r>
      <rPr>
        <b/>
        <sz val="9"/>
        <rFont val="Calibri"/>
        <family val="2"/>
        <charset val="238"/>
        <scheme val="minor"/>
      </rPr>
      <t>7,87</t>
    </r>
    <r>
      <rPr>
        <sz val="9"/>
        <rFont val="Calibri"/>
        <family val="2"/>
        <charset val="238"/>
        <scheme val="minor"/>
      </rPr>
      <t xml:space="preserve">
od 72 szt.</t>
    </r>
  </si>
  <si>
    <r>
      <rPr>
        <b/>
        <sz val="9"/>
        <rFont val="Calibri"/>
        <family val="2"/>
        <charset val="238"/>
        <scheme val="minor"/>
      </rPr>
      <t>12,98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</si>
  <si>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6,79</t>
    </r>
    <r>
      <rPr>
        <sz val="9"/>
        <rFont val="Calibri"/>
        <family val="2"/>
        <charset val="238"/>
        <scheme val="minor"/>
      </rPr>
      <t xml:space="preserve">
od 112 szt.</t>
    </r>
  </si>
  <si>
    <r>
      <rPr>
        <b/>
        <sz val="9"/>
        <rFont val="Calibri"/>
        <family val="2"/>
        <charset val="238"/>
        <scheme val="minor"/>
      </rPr>
      <t>22,82</t>
    </r>
    <r>
      <rPr>
        <sz val="9"/>
        <rFont val="Calibri"/>
        <family val="2"/>
        <charset val="238"/>
        <scheme val="minor"/>
      </rPr>
      <t xml:space="preserve">
od 24 szt.</t>
    </r>
  </si>
  <si>
    <r>
      <rPr>
        <b/>
        <sz val="9"/>
        <rFont val="Calibri"/>
        <family val="2"/>
        <charset val="238"/>
        <scheme val="minor"/>
      </rPr>
      <t>14,72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</si>
  <si>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15,99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</si>
  <si>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37,91</t>
    </r>
    <r>
      <rPr>
        <sz val="9"/>
        <rFont val="Calibri"/>
        <family val="2"/>
        <charset val="238"/>
        <scheme val="minor"/>
      </rPr>
      <t xml:space="preserve">
od 24 szt.</t>
    </r>
  </si>
  <si>
    <r>
      <rPr>
        <b/>
        <sz val="9"/>
        <rFont val="Calibri"/>
        <family val="2"/>
        <charset val="238"/>
        <scheme val="minor"/>
      </rPr>
      <t>34,98</t>
    </r>
    <r>
      <rPr>
        <sz val="9"/>
        <rFont val="Calibri"/>
        <family val="2"/>
        <charset val="238"/>
        <scheme val="minor"/>
      </rPr>
      <t xml:space="preserve">
od 24 szt.</t>
    </r>
  </si>
  <si>
    <r>
      <rPr>
        <b/>
        <sz val="9"/>
        <rFont val="Calibri"/>
        <family val="2"/>
        <charset val="238"/>
        <scheme val="minor"/>
      </rPr>
      <t>17,41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</si>
  <si>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8,67</t>
    </r>
    <r>
      <rPr>
        <sz val="9"/>
        <rFont val="Calibri"/>
        <family val="2"/>
        <charset val="238"/>
        <scheme val="minor"/>
      </rPr>
      <t xml:space="preserve">
od 54 szt.</t>
    </r>
  </si>
  <si>
    <r>
      <rPr>
        <b/>
        <sz val="9"/>
        <rFont val="Calibri"/>
        <family val="2"/>
        <charset val="238"/>
        <scheme val="minor"/>
      </rPr>
      <t>12,43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</si>
  <si>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8,27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</si>
  <si>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16,49</t>
    </r>
    <r>
      <rPr>
        <sz val="9"/>
        <rFont val="Calibri"/>
        <family val="2"/>
        <charset val="238"/>
        <scheme val="minor"/>
      </rPr>
      <t xml:space="preserve">
od 24 szt.</t>
    </r>
  </si>
  <si>
    <r>
      <rPr>
        <b/>
        <sz val="9"/>
        <rFont val="Calibri"/>
        <family val="2"/>
        <charset val="238"/>
        <scheme val="minor"/>
      </rPr>
      <t>7,98</t>
    </r>
    <r>
      <rPr>
        <sz val="9"/>
        <rFont val="Calibri"/>
        <family val="2"/>
        <charset val="238"/>
        <scheme val="minor"/>
      </rPr>
      <t xml:space="preserve">
od 24 szt.</t>
    </r>
  </si>
  <si>
    <r>
      <rPr>
        <b/>
        <sz val="9"/>
        <rFont val="Calibri"/>
        <family val="2"/>
        <charset val="238"/>
        <scheme val="minor"/>
      </rPr>
      <t>13,41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</si>
  <si>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9,47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</si>
  <si>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5,67</t>
    </r>
    <r>
      <rPr>
        <sz val="9"/>
        <rFont val="Calibri"/>
        <family val="2"/>
        <charset val="238"/>
        <scheme val="minor"/>
      </rPr>
      <t xml:space="preserve">
od 144 szt.</t>
    </r>
  </si>
  <si>
    <r>
      <rPr>
        <b/>
        <sz val="9"/>
        <rFont val="Calibri"/>
        <family val="2"/>
        <charset val="238"/>
        <scheme val="minor"/>
      </rPr>
      <t>5,41</t>
    </r>
    <r>
      <rPr>
        <sz val="9"/>
        <rFont val="Calibri"/>
        <family val="2"/>
        <charset val="238"/>
        <scheme val="minor"/>
      </rPr>
      <t xml:space="preserve">
od 72 szt.</t>
    </r>
  </si>
  <si>
    <r>
      <rPr>
        <b/>
        <sz val="9"/>
        <rFont val="Calibri"/>
        <family val="2"/>
        <charset val="238"/>
        <scheme val="minor"/>
      </rPr>
      <t>6,17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</si>
  <si>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6,23</t>
    </r>
    <r>
      <rPr>
        <sz val="9"/>
        <rFont val="Calibri"/>
        <family val="2"/>
        <charset val="238"/>
        <scheme val="minor"/>
      </rPr>
      <t xml:space="preserve">
od 60 szt.</t>
    </r>
  </si>
  <si>
    <t>brak</t>
  </si>
  <si>
    <r>
      <rPr>
        <b/>
        <sz val="9"/>
        <rFont val="Calibri"/>
        <family val="2"/>
        <charset val="238"/>
        <scheme val="minor"/>
      </rPr>
      <t>7,43</t>
    </r>
    <r>
      <rPr>
        <sz val="9"/>
        <rFont val="Calibri"/>
        <family val="2"/>
        <charset val="238"/>
        <scheme val="minor"/>
      </rPr>
      <t xml:space="preserve">
od 70 szt.</t>
    </r>
  </si>
  <si>
    <r>
      <rPr>
        <b/>
        <sz val="9"/>
        <rFont val="Calibri"/>
        <family val="2"/>
        <charset val="238"/>
        <scheme val="minor"/>
      </rPr>
      <t>5,73</t>
    </r>
    <r>
      <rPr>
        <sz val="9"/>
        <rFont val="Calibri"/>
        <family val="2"/>
        <charset val="238"/>
        <scheme val="minor"/>
      </rPr>
      <t xml:space="preserve">
od 80 szt.</t>
    </r>
  </si>
  <si>
    <r>
      <rPr>
        <b/>
        <sz val="9"/>
        <rFont val="Calibri"/>
        <family val="2"/>
        <charset val="238"/>
        <scheme val="minor"/>
      </rPr>
      <t>4,37</t>
    </r>
    <r>
      <rPr>
        <sz val="9"/>
        <rFont val="Calibri"/>
        <family val="2"/>
        <charset val="238"/>
        <scheme val="minor"/>
      </rPr>
      <t xml:space="preserve">
od 70 szt.</t>
    </r>
  </si>
  <si>
    <r>
      <rPr>
        <b/>
        <sz val="9"/>
        <rFont val="Calibri"/>
        <family val="2"/>
        <charset val="238"/>
        <scheme val="minor"/>
      </rPr>
      <t>4,43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</si>
  <si>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4,42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</si>
  <si>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5,68</t>
    </r>
    <r>
      <rPr>
        <sz val="9"/>
        <rFont val="Calibri"/>
        <family val="2"/>
        <charset val="238"/>
        <scheme val="minor"/>
      </rPr>
      <t xml:space="preserve">
od 56 szt.</t>
    </r>
  </si>
  <si>
    <r>
      <rPr>
        <b/>
        <sz val="9"/>
        <rFont val="Calibri"/>
        <family val="2"/>
        <charset val="238"/>
        <scheme val="minor"/>
      </rPr>
      <t>4,31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</si>
  <si>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5,82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</si>
  <si>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3,79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</si>
  <si>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4,98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</si>
  <si>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6,39</t>
    </r>
    <r>
      <rPr>
        <sz val="9"/>
        <rFont val="Calibri"/>
        <family val="2"/>
        <charset val="238"/>
        <scheme val="minor"/>
      </rPr>
      <t xml:space="preserve">
od 72 szt.</t>
    </r>
  </si>
  <si>
    <r>
      <rPr>
        <b/>
        <sz val="9"/>
        <rFont val="Calibri"/>
        <family val="2"/>
        <charset val="238"/>
        <scheme val="minor"/>
      </rPr>
      <t>3,37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</si>
  <si>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1,59</t>
    </r>
    <r>
      <rPr>
        <sz val="9"/>
        <rFont val="Calibri"/>
        <family val="2"/>
        <charset val="238"/>
        <scheme val="minor"/>
      </rPr>
      <t xml:space="preserve">
od 100 szt.</t>
    </r>
  </si>
  <si>
    <r>
      <rPr>
        <b/>
        <sz val="9"/>
        <rFont val="Calibri"/>
        <family val="2"/>
        <charset val="238"/>
        <scheme val="minor"/>
      </rPr>
      <t>4,43</t>
    </r>
    <r>
      <rPr>
        <sz val="9"/>
        <rFont val="Calibri"/>
        <family val="2"/>
        <charset val="238"/>
        <scheme val="minor"/>
      </rPr>
      <t xml:space="preserve">
od 42 szt.</t>
    </r>
  </si>
  <si>
    <r>
      <rPr>
        <b/>
        <sz val="9"/>
        <rFont val="Calibri"/>
        <family val="2"/>
        <charset val="238"/>
        <scheme val="minor"/>
      </rPr>
      <t>6,41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</si>
  <si>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5,19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</si>
  <si>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5,17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</si>
  <si>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3,43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</si>
  <si>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2,77</t>
    </r>
    <r>
      <rPr>
        <sz val="9"/>
        <rFont val="Calibri"/>
        <family val="2"/>
        <charset val="238"/>
        <scheme val="minor"/>
      </rPr>
      <t xml:space="preserve">
od 54 szt.</t>
    </r>
  </si>
  <si>
    <r>
      <rPr>
        <b/>
        <sz val="9"/>
        <rFont val="Calibri"/>
        <family val="2"/>
        <charset val="238"/>
        <scheme val="minor"/>
      </rPr>
      <t>2,98</t>
    </r>
    <r>
      <rPr>
        <sz val="9"/>
        <rFont val="Calibri"/>
        <family val="2"/>
        <charset val="238"/>
        <scheme val="minor"/>
      </rPr>
      <t xml:space="preserve">
od 54 szt.</t>
    </r>
  </si>
  <si>
    <r>
      <rPr>
        <b/>
        <sz val="9"/>
        <rFont val="Calibri"/>
        <family val="2"/>
        <charset val="238"/>
        <scheme val="minor"/>
      </rPr>
      <t>5,77</t>
    </r>
    <r>
      <rPr>
        <sz val="9"/>
        <rFont val="Calibri"/>
        <family val="2"/>
        <charset val="238"/>
        <scheme val="minor"/>
      </rPr>
      <t xml:space="preserve">
od 36 szt.</t>
    </r>
  </si>
  <si>
    <r>
      <rPr>
        <b/>
        <sz val="9"/>
        <rFont val="Calibri"/>
        <family val="2"/>
        <charset val="238"/>
        <scheme val="minor"/>
      </rPr>
      <t>10,49</t>
    </r>
    <r>
      <rPr>
        <sz val="9"/>
        <rFont val="Calibri"/>
        <family val="2"/>
        <charset val="238"/>
        <scheme val="minor"/>
      </rPr>
      <t xml:space="preserve">
od 50 szt.</t>
    </r>
  </si>
  <si>
    <r>
      <rPr>
        <b/>
        <sz val="9"/>
        <rFont val="Calibri"/>
        <family val="2"/>
        <charset val="238"/>
        <scheme val="minor"/>
      </rPr>
      <t>4,39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</si>
  <si>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4,39</t>
    </r>
    <r>
      <rPr>
        <sz val="9"/>
        <rFont val="Calibri"/>
        <family val="2"/>
        <charset val="238"/>
        <scheme val="minor"/>
      </rPr>
      <t xml:space="preserve">
od 80 szt.</t>
    </r>
  </si>
  <si>
    <r>
      <rPr>
        <b/>
        <sz val="9"/>
        <rFont val="Calibri"/>
        <family val="2"/>
        <charset val="238"/>
        <scheme val="minor"/>
      </rPr>
      <t>3,68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</si>
  <si>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4,87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</si>
  <si>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7,47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</si>
  <si>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9,97</t>
    </r>
    <r>
      <rPr>
        <sz val="9"/>
        <rFont val="Calibri"/>
        <family val="2"/>
        <charset val="238"/>
        <scheme val="minor"/>
      </rPr>
      <t xml:space="preserve">
od 50 szt.</t>
    </r>
  </si>
  <si>
    <r>
      <rPr>
        <b/>
        <sz val="9"/>
        <rFont val="Calibri"/>
        <family val="2"/>
        <charset val="238"/>
        <scheme val="minor"/>
      </rPr>
      <t>11,98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</si>
  <si>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8,98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</si>
  <si>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2,49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</si>
  <si>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10,49</t>
    </r>
    <r>
      <rPr>
        <sz val="9"/>
        <rFont val="Calibri"/>
        <family val="2"/>
        <charset val="238"/>
        <scheme val="minor"/>
      </rPr>
      <t xml:space="preserve">
od 32 szt.</t>
    </r>
  </si>
  <si>
    <r>
      <rPr>
        <b/>
        <sz val="9"/>
        <rFont val="Calibri"/>
        <family val="2"/>
        <charset val="238"/>
        <scheme val="minor"/>
      </rPr>
      <t>8,98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</si>
  <si>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13,48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</si>
  <si>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8,47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</si>
  <si>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2,79</t>
    </r>
    <r>
      <rPr>
        <sz val="9"/>
        <rFont val="Calibri"/>
        <family val="2"/>
        <charset val="238"/>
        <scheme val="minor"/>
      </rPr>
      <t xml:space="preserve">
od 50 szt.</t>
    </r>
  </si>
  <si>
    <r>
      <rPr>
        <b/>
        <sz val="9"/>
        <rFont val="Calibri"/>
        <family val="2"/>
        <charset val="238"/>
        <scheme val="minor"/>
      </rPr>
      <t>4,97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</si>
  <si>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12,42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</si>
  <si>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2,98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</si>
  <si>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3,39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</si>
  <si>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4,98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</si>
  <si>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6,78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</si>
  <si>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11,91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</si>
  <si>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14,99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</si>
  <si>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14,89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</si>
  <si>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44,97</t>
    </r>
    <r>
      <rPr>
        <sz val="9"/>
        <rFont val="Calibri"/>
        <family val="2"/>
        <charset val="238"/>
        <scheme val="minor"/>
      </rPr>
      <t xml:space="preserve">
od 36 szt.</t>
    </r>
  </si>
  <si>
    <r>
      <rPr>
        <b/>
        <sz val="9"/>
        <rFont val="Calibri"/>
        <family val="2"/>
        <charset val="238"/>
        <scheme val="minor"/>
      </rPr>
      <t>39,91</t>
    </r>
    <r>
      <rPr>
        <sz val="9"/>
        <rFont val="Calibri"/>
        <family val="2"/>
        <charset val="238"/>
        <scheme val="minor"/>
      </rPr>
      <t xml:space="preserve">
od 36 szt.</t>
    </r>
  </si>
  <si>
    <r>
      <rPr>
        <b/>
        <sz val="9"/>
        <rFont val="Calibri"/>
        <family val="2"/>
        <charset val="238"/>
        <scheme val="minor"/>
      </rPr>
      <t>24,93</t>
    </r>
    <r>
      <rPr>
        <sz val="9"/>
        <rFont val="Calibri"/>
        <family val="2"/>
        <charset val="238"/>
        <scheme val="minor"/>
      </rPr>
      <t xml:space="preserve">
od 18 szt.</t>
    </r>
  </si>
  <si>
    <r>
      <rPr>
        <b/>
        <sz val="9"/>
        <rFont val="Calibri"/>
        <family val="2"/>
        <charset val="238"/>
        <scheme val="minor"/>
      </rPr>
      <t>11,21</t>
    </r>
    <r>
      <rPr>
        <sz val="9"/>
        <rFont val="Calibri"/>
        <family val="2"/>
        <charset val="238"/>
        <scheme val="minor"/>
      </rPr>
      <t xml:space="preserve">
od 36 szt.</t>
    </r>
  </si>
  <si>
    <r>
      <rPr>
        <b/>
        <sz val="9"/>
        <rFont val="Calibri"/>
        <family val="2"/>
        <charset val="238"/>
        <scheme val="minor"/>
      </rPr>
      <t>3,49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</si>
  <si>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9,63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</si>
  <si>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4,31</t>
    </r>
    <r>
      <rPr>
        <sz val="9"/>
        <rFont val="Calibri"/>
        <family val="2"/>
        <charset val="238"/>
        <scheme val="minor"/>
      </rPr>
      <t xml:space="preserve">
od 72 szt.</t>
    </r>
  </si>
  <si>
    <r>
      <rPr>
        <b/>
        <sz val="9"/>
        <rFont val="Calibri"/>
        <family val="2"/>
        <charset val="238"/>
        <scheme val="minor"/>
      </rPr>
      <t>3,98</t>
    </r>
    <r>
      <rPr>
        <sz val="9"/>
        <rFont val="Calibri"/>
        <family val="2"/>
        <charset val="238"/>
        <scheme val="minor"/>
      </rPr>
      <t xml:space="preserve">
od 90 szt.</t>
    </r>
  </si>
  <si>
    <r>
      <rPr>
        <b/>
        <sz val="9"/>
        <rFont val="Calibri"/>
        <family val="2"/>
        <charset val="238"/>
        <scheme val="minor"/>
      </rPr>
      <t>4,37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</si>
  <si>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7,12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</si>
  <si>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9,72</t>
    </r>
    <r>
      <rPr>
        <sz val="9"/>
        <rFont val="Calibri"/>
        <family val="2"/>
        <charset val="238"/>
        <scheme val="minor"/>
      </rPr>
      <t xml:space="preserve">
od 36 szt.</t>
    </r>
  </si>
  <si>
    <r>
      <rPr>
        <b/>
        <sz val="9"/>
        <rFont val="Calibri"/>
        <family val="2"/>
        <charset val="238"/>
        <scheme val="minor"/>
      </rPr>
      <t>7,71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</si>
  <si>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8,82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</si>
  <si>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8,27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</si>
  <si>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8,63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</si>
  <si>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7,91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</si>
  <si>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9,67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</si>
  <si>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15,41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</si>
  <si>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7,29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</si>
  <si>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9,98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</si>
  <si>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6,78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</si>
  <si>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2,49</t>
    </r>
    <r>
      <rPr>
        <sz val="9"/>
        <rFont val="Calibri"/>
        <family val="2"/>
        <charset val="238"/>
        <scheme val="minor"/>
      </rPr>
      <t xml:space="preserve">
od 90 szt.</t>
    </r>
  </si>
  <si>
    <r>
      <rPr>
        <b/>
        <sz val="9"/>
        <rFont val="Calibri"/>
        <family val="2"/>
        <charset val="238"/>
        <scheme val="minor"/>
      </rPr>
      <t>8,69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</si>
  <si>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6,98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</si>
  <si>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13,69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</si>
  <si>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6,19</t>
    </r>
    <r>
      <rPr>
        <sz val="9"/>
        <rFont val="Calibri"/>
        <family val="2"/>
        <charset val="238"/>
        <scheme val="minor"/>
      </rPr>
      <t xml:space="preserve">
od 36 szt.</t>
    </r>
  </si>
  <si>
    <r>
      <rPr>
        <b/>
        <sz val="9"/>
        <rFont val="Calibri"/>
        <family val="2"/>
        <charset val="238"/>
        <scheme val="minor"/>
      </rPr>
      <t>13,27</t>
    </r>
    <r>
      <rPr>
        <sz val="9"/>
        <rFont val="Calibri"/>
        <family val="2"/>
        <charset val="238"/>
        <scheme val="minor"/>
      </rPr>
      <t xml:space="preserve">
od 36 szt.</t>
    </r>
  </si>
  <si>
    <r>
      <rPr>
        <b/>
        <sz val="9"/>
        <rFont val="Calibri"/>
        <family val="2"/>
        <charset val="238"/>
        <scheme val="minor"/>
      </rPr>
      <t>7,57</t>
    </r>
    <r>
      <rPr>
        <sz val="9"/>
        <rFont val="Calibri"/>
        <family val="2"/>
        <charset val="238"/>
        <scheme val="minor"/>
      </rPr>
      <t xml:space="preserve">
od 36 szt.</t>
    </r>
  </si>
  <si>
    <r>
      <rPr>
        <b/>
        <sz val="9"/>
        <rFont val="Calibri"/>
        <family val="2"/>
        <charset val="238"/>
        <scheme val="minor"/>
      </rPr>
      <t>8,57</t>
    </r>
    <r>
      <rPr>
        <sz val="9"/>
        <rFont val="Calibri"/>
        <family val="2"/>
        <charset val="238"/>
        <scheme val="minor"/>
      </rPr>
      <t xml:space="preserve">
od 20 szt.</t>
    </r>
  </si>
  <si>
    <r>
      <rPr>
        <b/>
        <sz val="9"/>
        <rFont val="Calibri"/>
        <family val="2"/>
        <charset val="238"/>
        <scheme val="minor"/>
      </rPr>
      <t>2,78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</si>
  <si>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5,91</t>
    </r>
    <r>
      <rPr>
        <sz val="9"/>
        <rFont val="Calibri"/>
        <family val="2"/>
        <charset val="238"/>
        <scheme val="minor"/>
      </rPr>
      <t xml:space="preserve">
od 80 szt.</t>
    </r>
  </si>
  <si>
    <r>
      <rPr>
        <b/>
        <sz val="9"/>
        <rFont val="Calibri"/>
        <family val="2"/>
        <charset val="238"/>
        <scheme val="minor"/>
      </rPr>
      <t>5,87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</si>
  <si>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4,39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</si>
  <si>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6,51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</si>
  <si>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4,15</t>
    </r>
    <r>
      <rPr>
        <sz val="9"/>
        <rFont val="Calibri"/>
        <family val="2"/>
        <charset val="238"/>
        <scheme val="minor"/>
      </rPr>
      <t xml:space="preserve">
od 36 szt.</t>
    </r>
  </si>
  <si>
    <r>
      <rPr>
        <b/>
        <sz val="9"/>
        <rFont val="Calibri"/>
        <family val="2"/>
        <charset val="238"/>
        <scheme val="minor"/>
      </rPr>
      <t>11,91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</si>
  <si>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7,71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</si>
  <si>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16,98</t>
    </r>
    <r>
      <rPr>
        <sz val="9"/>
        <rFont val="Calibri"/>
        <family val="2"/>
        <charset val="238"/>
        <scheme val="minor"/>
      </rPr>
      <t xml:space="preserve">
od 20 szt.</t>
    </r>
  </si>
  <si>
    <r>
      <rPr>
        <b/>
        <sz val="9"/>
        <rFont val="Calibri"/>
        <family val="2"/>
        <charset val="238"/>
        <scheme val="minor"/>
      </rPr>
      <t>4,13</t>
    </r>
    <r>
      <rPr>
        <sz val="9"/>
        <rFont val="Calibri"/>
        <family val="2"/>
        <charset val="238"/>
        <scheme val="minor"/>
      </rPr>
      <t xml:space="preserve">
od 32 szt.</t>
    </r>
  </si>
  <si>
    <r>
      <rPr>
        <b/>
        <sz val="9"/>
        <rFont val="Calibri"/>
        <family val="2"/>
        <charset val="238"/>
        <scheme val="minor"/>
      </rPr>
      <t>3,23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</si>
  <si>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2,99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</si>
  <si>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3,31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</si>
  <si>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4,61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</si>
  <si>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3,78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</si>
  <si>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3,98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</si>
  <si>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3,39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</si>
  <si>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3,78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</si>
  <si>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7,73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</si>
  <si>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4,92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</si>
  <si>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9,21</t>
    </r>
    <r>
      <rPr>
        <sz val="9"/>
        <rFont val="Calibri"/>
        <family val="2"/>
        <charset val="238"/>
        <scheme val="minor"/>
      </rPr>
      <t xml:space="preserve">
od 36 szt.</t>
    </r>
  </si>
  <si>
    <r>
      <rPr>
        <b/>
        <sz val="9"/>
        <rFont val="Calibri"/>
        <family val="2"/>
        <charset val="238"/>
        <scheme val="minor"/>
      </rPr>
      <t>11,42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</si>
  <si>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2,72</t>
    </r>
    <r>
      <rPr>
        <sz val="9"/>
        <rFont val="Calibri"/>
        <family val="2"/>
        <charset val="238"/>
        <scheme val="minor"/>
      </rPr>
      <t xml:space="preserve">
od 72 szt.</t>
    </r>
  </si>
  <si>
    <r>
      <rPr>
        <b/>
        <sz val="9"/>
        <rFont val="Calibri"/>
        <family val="2"/>
        <charset val="238"/>
        <scheme val="minor"/>
      </rPr>
      <t>2,71</t>
    </r>
    <r>
      <rPr>
        <sz val="9"/>
        <rFont val="Calibri"/>
        <family val="2"/>
        <charset val="238"/>
        <scheme val="minor"/>
      </rPr>
      <t xml:space="preserve">
od 72 szt.</t>
    </r>
  </si>
  <si>
    <r>
      <rPr>
        <b/>
        <sz val="9"/>
        <rFont val="Calibri"/>
        <family val="2"/>
        <charset val="238"/>
        <scheme val="minor"/>
      </rPr>
      <t>4,41</t>
    </r>
    <r>
      <rPr>
        <sz val="9"/>
        <rFont val="Calibri"/>
        <family val="2"/>
        <charset val="238"/>
        <scheme val="minor"/>
      </rPr>
      <t xml:space="preserve">
od 36 szt.</t>
    </r>
  </si>
  <si>
    <r>
      <rPr>
        <b/>
        <sz val="9"/>
        <rFont val="Calibri"/>
        <family val="2"/>
        <charset val="238"/>
        <scheme val="minor"/>
      </rPr>
      <t>5,91</t>
    </r>
    <r>
      <rPr>
        <sz val="9"/>
        <rFont val="Calibri"/>
        <family val="2"/>
        <charset val="238"/>
        <scheme val="minor"/>
      </rPr>
      <t xml:space="preserve">
od 36 szt.</t>
    </r>
  </si>
  <si>
    <r>
      <rPr>
        <b/>
        <sz val="9"/>
        <rFont val="Calibri"/>
        <family val="2"/>
        <charset val="238"/>
        <scheme val="minor"/>
      </rPr>
      <t>7,23</t>
    </r>
    <r>
      <rPr>
        <sz val="9"/>
        <rFont val="Calibri"/>
        <family val="2"/>
        <charset val="238"/>
        <scheme val="minor"/>
      </rPr>
      <t xml:space="preserve">
od 36 szt.</t>
    </r>
  </si>
  <si>
    <r>
      <rPr>
        <b/>
        <sz val="9"/>
        <rFont val="Calibri"/>
        <family val="2"/>
        <charset val="238"/>
        <scheme val="minor"/>
      </rPr>
      <t>5,98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</si>
  <si>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12,21</t>
    </r>
    <r>
      <rPr>
        <sz val="9"/>
        <rFont val="Calibri"/>
        <family val="2"/>
        <charset val="238"/>
        <scheme val="minor"/>
      </rPr>
      <t xml:space="preserve">
od 24 szt.</t>
    </r>
  </si>
  <si>
    <r>
      <rPr>
        <b/>
        <sz val="9"/>
        <rFont val="Calibri"/>
        <family val="2"/>
        <charset val="238"/>
        <scheme val="minor"/>
      </rPr>
      <t>8,47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</si>
  <si>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5,23</t>
    </r>
    <r>
      <rPr>
        <sz val="9"/>
        <rFont val="Calibri"/>
        <family val="2"/>
        <charset val="238"/>
        <scheme val="minor"/>
      </rPr>
      <t xml:space="preserve">
od 36 szt.</t>
    </r>
  </si>
  <si>
    <r>
      <rPr>
        <b/>
        <sz val="9"/>
        <rFont val="Calibri"/>
        <family val="2"/>
        <charset val="238"/>
        <scheme val="minor"/>
      </rPr>
      <t>9,23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</si>
  <si>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4,19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</si>
  <si>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4,29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</si>
  <si>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5,37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</si>
  <si>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2,61</t>
    </r>
    <r>
      <rPr>
        <sz val="9"/>
        <rFont val="Calibri"/>
        <family val="2"/>
        <charset val="238"/>
        <scheme val="minor"/>
      </rPr>
      <t xml:space="preserve">
od 24 szt.</t>
    </r>
  </si>
  <si>
    <r>
      <rPr>
        <b/>
        <sz val="9"/>
        <rFont val="Calibri"/>
        <family val="2"/>
        <charset val="238"/>
        <scheme val="minor"/>
      </rPr>
      <t>3,89</t>
    </r>
    <r>
      <rPr>
        <sz val="9"/>
        <rFont val="Calibri"/>
        <family val="2"/>
        <charset val="238"/>
        <scheme val="minor"/>
      </rPr>
      <t xml:space="preserve">
od 64 szt.</t>
    </r>
  </si>
  <si>
    <r>
      <rPr>
        <b/>
        <sz val="9"/>
        <rFont val="Calibri"/>
        <family val="2"/>
        <charset val="238"/>
        <scheme val="minor"/>
      </rPr>
      <t>4,41</t>
    </r>
    <r>
      <rPr>
        <sz val="9"/>
        <rFont val="Calibri"/>
        <family val="2"/>
        <charset val="238"/>
        <scheme val="minor"/>
      </rPr>
      <t xml:space="preserve">
od 45 szt.</t>
    </r>
  </si>
  <si>
    <r>
      <rPr>
        <b/>
        <sz val="9"/>
        <rFont val="Calibri"/>
        <family val="2"/>
        <charset val="238"/>
        <scheme val="minor"/>
      </rPr>
      <t>4,32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</si>
  <si>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3,48</t>
    </r>
    <r>
      <rPr>
        <sz val="9"/>
        <rFont val="Calibri"/>
        <family val="2"/>
        <charset val="238"/>
        <scheme val="minor"/>
      </rPr>
      <t xml:space="preserve">
od 66 szt.</t>
    </r>
  </si>
  <si>
    <r>
      <rPr>
        <b/>
        <sz val="9"/>
        <rFont val="Calibri"/>
        <family val="2"/>
        <charset val="238"/>
        <scheme val="minor"/>
      </rPr>
      <t>2,43</t>
    </r>
    <r>
      <rPr>
        <sz val="9"/>
        <rFont val="Calibri"/>
        <family val="2"/>
        <charset val="238"/>
        <scheme val="minor"/>
      </rPr>
      <t xml:space="preserve">
od 100 szt.</t>
    </r>
  </si>
  <si>
    <r>
      <rPr>
        <b/>
        <sz val="9"/>
        <rFont val="Calibri"/>
        <family val="2"/>
        <charset val="238"/>
        <scheme val="minor"/>
      </rPr>
      <t>2,39</t>
    </r>
    <r>
      <rPr>
        <sz val="9"/>
        <rFont val="Calibri"/>
        <family val="2"/>
        <charset val="238"/>
        <scheme val="minor"/>
      </rPr>
      <t xml:space="preserve">
od 100 szt.</t>
    </r>
  </si>
  <si>
    <r>
      <rPr>
        <b/>
        <sz val="9"/>
        <rFont val="Calibri"/>
        <family val="2"/>
        <charset val="238"/>
        <scheme val="minor"/>
      </rPr>
      <t>5,27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</si>
  <si>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2,33</t>
    </r>
    <r>
      <rPr>
        <sz val="9"/>
        <rFont val="Calibri"/>
        <family val="2"/>
        <charset val="238"/>
        <scheme val="minor"/>
      </rPr>
      <t xml:space="preserve">
od 72 szt.</t>
    </r>
  </si>
  <si>
    <r>
      <rPr>
        <b/>
        <sz val="9"/>
        <rFont val="Calibri"/>
        <family val="2"/>
        <charset val="238"/>
        <scheme val="minor"/>
      </rPr>
      <t>3,21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</si>
  <si>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4,47</t>
    </r>
    <r>
      <rPr>
        <sz val="9"/>
        <rFont val="Calibri"/>
        <family val="2"/>
        <charset val="238"/>
        <scheme val="minor"/>
      </rPr>
      <t xml:space="preserve">
od 80 szt.</t>
    </r>
  </si>
  <si>
    <r>
      <rPr>
        <b/>
        <sz val="9"/>
        <rFont val="Calibri"/>
        <family val="2"/>
        <charset val="238"/>
        <scheme val="minor"/>
      </rPr>
      <t>4,45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</si>
  <si>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6,61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</si>
  <si>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6,49</t>
    </r>
    <r>
      <rPr>
        <sz val="9"/>
        <rFont val="Calibri"/>
        <family val="2"/>
        <charset val="238"/>
        <scheme val="minor"/>
      </rPr>
      <t xml:space="preserve">
od 40 szt.</t>
    </r>
  </si>
  <si>
    <r>
      <rPr>
        <b/>
        <sz val="9"/>
        <rFont val="Calibri"/>
        <family val="2"/>
        <charset val="238"/>
        <scheme val="minor"/>
      </rPr>
      <t>5,61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</si>
  <si>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1,39</t>
    </r>
    <r>
      <rPr>
        <sz val="9"/>
        <rFont val="Calibri"/>
        <family val="2"/>
        <charset val="238"/>
        <scheme val="minor"/>
      </rPr>
      <t xml:space="preserve">
od 100 szt.</t>
    </r>
  </si>
  <si>
    <r>
      <rPr>
        <b/>
        <sz val="9"/>
        <rFont val="Calibri"/>
        <family val="2"/>
        <charset val="238"/>
        <scheme val="minor"/>
      </rPr>
      <t>1,54</t>
    </r>
    <r>
      <rPr>
        <sz val="9"/>
        <rFont val="Calibri"/>
        <family val="2"/>
        <charset val="238"/>
        <scheme val="minor"/>
      </rPr>
      <t xml:space="preserve">
od 90 szt.</t>
    </r>
  </si>
  <si>
    <r>
      <rPr>
        <b/>
        <sz val="9"/>
        <rFont val="Calibri"/>
        <family val="2"/>
        <charset val="238"/>
        <scheme val="minor"/>
      </rPr>
      <t>4,19</t>
    </r>
    <r>
      <rPr>
        <sz val="9"/>
        <rFont val="Calibri"/>
        <family val="2"/>
        <charset val="238"/>
        <scheme val="minor"/>
      </rPr>
      <t xml:space="preserve">
od 48 szt.</t>
    </r>
  </si>
  <si>
    <r>
      <rPr>
        <b/>
        <sz val="9"/>
        <rFont val="Calibri"/>
        <family val="2"/>
        <charset val="238"/>
        <scheme val="minor"/>
      </rPr>
      <t>35,28</t>
    </r>
    <r>
      <rPr>
        <sz val="9"/>
        <rFont val="Calibri"/>
        <family val="2"/>
        <charset val="238"/>
        <scheme val="minor"/>
      </rPr>
      <t xml:space="preserve">
od 64 szt.</t>
    </r>
  </si>
  <si>
    <r>
      <rPr>
        <b/>
        <sz val="9"/>
        <rFont val="Calibri"/>
        <family val="2"/>
        <charset val="238"/>
        <scheme val="minor"/>
      </rPr>
      <t>14,49</t>
    </r>
    <r>
      <rPr>
        <sz val="9"/>
        <rFont val="Calibri"/>
        <family val="2"/>
        <charset val="238"/>
        <scheme val="minor"/>
      </rPr>
      <t xml:space="preserve">
od 60 szt.</t>
    </r>
  </si>
  <si>
    <r>
      <rPr>
        <b/>
        <sz val="9"/>
        <rFont val="Calibri"/>
        <family val="2"/>
        <charset val="238"/>
        <scheme val="minor"/>
      </rPr>
      <t>9,21</t>
    </r>
    <r>
      <rPr>
        <sz val="9"/>
        <rFont val="Calibri"/>
        <family val="2"/>
        <charset val="238"/>
        <scheme val="minor"/>
      </rPr>
      <t xml:space="preserve">
od 48 szt.</t>
    </r>
  </si>
  <si>
    <t>Fresh Platinum multi Lemon Savon de marsellie</t>
  </si>
  <si>
    <t xml:space="preserve">Fresh Platinum multi Lemon </t>
  </si>
  <si>
    <r>
      <rPr>
        <b/>
        <sz val="9"/>
        <rFont val="Calibri"/>
        <family val="2"/>
        <charset val="238"/>
        <scheme val="minor"/>
      </rPr>
      <t>7,85</t>
    </r>
    <r>
      <rPr>
        <sz val="9"/>
        <rFont val="Calibri"/>
        <family val="2"/>
        <charset val="238"/>
        <scheme val="minor"/>
      </rPr>
      <t xml:space="preserve">
od 48 szt.</t>
    </r>
  </si>
  <si>
    <t>Fresh Baby Sensitive wipes</t>
  </si>
  <si>
    <t>Fresh Baby 99% water wipes</t>
  </si>
  <si>
    <r>
      <rPr>
        <b/>
        <sz val="9"/>
        <rFont val="Calibri"/>
        <family val="2"/>
        <charset val="238"/>
        <scheme val="minor"/>
      </rPr>
      <t>3,15</t>
    </r>
    <r>
      <rPr>
        <sz val="9"/>
        <rFont val="Calibri"/>
        <family val="2"/>
        <charset val="238"/>
        <scheme val="minor"/>
      </rPr>
      <t xml:space="preserve">
od 48 szt.</t>
    </r>
  </si>
  <si>
    <t>Pets Care Hypoallergenic Wipes
chusteczki dla zwierząt</t>
  </si>
  <si>
    <r>
      <rPr>
        <b/>
        <sz val="9"/>
        <rFont val="Calibri"/>
        <family val="2"/>
        <charset val="238"/>
        <scheme val="minor"/>
      </rPr>
      <t>4,10</t>
    </r>
    <r>
      <rPr>
        <sz val="9"/>
        <rFont val="Calibri"/>
        <family val="2"/>
        <charset val="238"/>
        <scheme val="minor"/>
      </rPr>
      <t xml:space="preserve">
od 48 szt.</t>
    </r>
  </si>
  <si>
    <t>Nival Baby wipes XXL PACK</t>
  </si>
  <si>
    <t>200szt</t>
  </si>
  <si>
    <r>
      <rPr>
        <b/>
        <sz val="9"/>
        <rFont val="Calibri"/>
        <family val="2"/>
        <charset val="238"/>
        <scheme val="minor"/>
      </rPr>
      <t>4,75</t>
    </r>
    <r>
      <rPr>
        <sz val="9"/>
        <rFont val="Calibri"/>
        <family val="2"/>
        <charset val="238"/>
        <scheme val="minor"/>
      </rPr>
      <t xml:space="preserve">
od 24 szt.</t>
    </r>
  </si>
  <si>
    <t>Nival Baby wipes</t>
  </si>
  <si>
    <r>
      <rPr>
        <b/>
        <sz val="9"/>
        <rFont val="Calibri"/>
        <family val="2"/>
        <charset val="238"/>
        <scheme val="minor"/>
      </rPr>
      <t>2,5</t>
    </r>
    <r>
      <rPr>
        <sz val="9"/>
        <rFont val="Calibri"/>
        <family val="2"/>
        <charset val="238"/>
        <scheme val="minor"/>
      </rPr>
      <t xml:space="preserve">
od 48 szt.</t>
    </r>
  </si>
  <si>
    <t>Fresh Liquid soap Coco Love</t>
  </si>
  <si>
    <t>Fresh Liquid soap Exotic Love</t>
  </si>
  <si>
    <t>Fresh Liquid soap Blossom Love</t>
  </si>
  <si>
    <t>Fresh Liquid soap Tropical Love</t>
  </si>
  <si>
    <r>
      <rPr>
        <b/>
        <sz val="9"/>
        <rFont val="Calibri"/>
        <family val="2"/>
        <charset val="238"/>
        <scheme val="minor"/>
      </rPr>
      <t>12,71</t>
    </r>
    <r>
      <rPr>
        <sz val="9"/>
        <rFont val="Calibri"/>
        <family val="2"/>
        <charset val="238"/>
        <scheme val="minor"/>
      </rPr>
      <t xml:space="preserve">
od 60 szt.</t>
    </r>
  </si>
  <si>
    <t>Lenor Unstoppables Spring Awakening</t>
  </si>
  <si>
    <t>Bref WC color active x3 Flowers</t>
  </si>
  <si>
    <t>Bref WC color active x3 Eucalyptus</t>
  </si>
  <si>
    <t>Lenor univers 45WL</t>
  </si>
  <si>
    <r>
      <rPr>
        <b/>
        <sz val="9"/>
        <rFont val="Calibri"/>
        <family val="2"/>
        <charset val="238"/>
        <scheme val="minor"/>
      </rPr>
      <t>3,99</t>
    </r>
    <r>
      <rPr>
        <sz val="9"/>
        <rFont val="Calibri"/>
        <family val="2"/>
        <charset val="238"/>
        <scheme val="minor"/>
      </rPr>
      <t xml:space="preserve">
od 54 szt.</t>
    </r>
  </si>
  <si>
    <r>
      <rPr>
        <b/>
        <sz val="9"/>
        <rFont val="Calibri"/>
        <family val="2"/>
        <charset val="238"/>
        <scheme val="minor"/>
      </rPr>
      <t>10,49</t>
    </r>
    <r>
      <rPr>
        <sz val="9"/>
        <rFont val="Calibri"/>
        <family val="2"/>
        <charset val="238"/>
        <scheme val="minor"/>
      </rPr>
      <t xml:space="preserve">
od 30 szt.</t>
    </r>
  </si>
  <si>
    <r>
      <rPr>
        <b/>
        <sz val="9"/>
        <rFont val="Calibri"/>
        <family val="2"/>
        <charset val="238"/>
        <scheme val="minor"/>
      </rPr>
      <t>7,11</t>
    </r>
    <r>
      <rPr>
        <sz val="9"/>
        <rFont val="Calibri"/>
        <family val="2"/>
        <charset val="238"/>
        <scheme val="minor"/>
      </rPr>
      <t xml:space="preserve">
od 48 szt.</t>
    </r>
  </si>
  <si>
    <t>Swisso Kaffee Espresso / ziarno</t>
  </si>
  <si>
    <t>Chocodate daktyle z migdałami w czekoladzie</t>
  </si>
  <si>
    <t>Old Denmark duńskie ciastka maślane mieszanka puszka</t>
  </si>
  <si>
    <t>454g</t>
  </si>
  <si>
    <t>5% VAT</t>
  </si>
  <si>
    <r>
      <rPr>
        <b/>
        <sz val="9"/>
        <rFont val="Calibri"/>
        <family val="2"/>
        <charset val="238"/>
        <scheme val="minor"/>
      </rPr>
      <t>6,79</t>
    </r>
    <r>
      <rPr>
        <sz val="9"/>
        <rFont val="Calibri"/>
        <family val="2"/>
        <charset val="238"/>
        <scheme val="minor"/>
      </rPr>
      <t xml:space="preserve">
od 112 szt.
</t>
    </r>
    <r>
      <rPr>
        <sz val="9"/>
        <color rgb="FFFF0000"/>
        <rFont val="Calibri"/>
        <family val="2"/>
        <charset val="238"/>
        <scheme val="minor"/>
      </rPr>
      <t>Promocja
15+1 gratis</t>
    </r>
  </si>
  <si>
    <t>Prodax Duopack 100WL 
5,2kg color + 1,3kg weiss</t>
  </si>
  <si>
    <t>Dash color 50WL</t>
  </si>
  <si>
    <t>3kg</t>
  </si>
  <si>
    <r>
      <rPr>
        <b/>
        <sz val="9"/>
        <rFont val="Calibri"/>
        <family val="2"/>
        <charset val="238"/>
        <scheme val="minor"/>
      </rPr>
      <t>5,29</t>
    </r>
    <r>
      <rPr>
        <sz val="9"/>
        <rFont val="Calibri"/>
        <family val="2"/>
        <charset val="238"/>
        <scheme val="minor"/>
      </rPr>
      <t xml:space="preserve">
od 72 szt.</t>
    </r>
  </si>
  <si>
    <t>Softlan 45WL Fruhlingsfrisch</t>
  </si>
  <si>
    <t>1,8L</t>
  </si>
  <si>
    <t>Chante Clair 90WL Fiori di Arancio</t>
  </si>
  <si>
    <t>Chante Clair 90WL Muschio Bianco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</si>
</sst>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11"/>
      <color theme="4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0" fillId="0" borderId="1" xfId="0" applyBorder="1"/>
    <xf numFmtId="1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3" xfId="0" applyBorder="1"/>
    <xf numFmtId="0" fontId="1" fillId="3" borderId="5" xfId="0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/>
    <xf numFmtId="0" fontId="4" fillId="5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1" fontId="1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5F1FF"/>
      <color rgb="FFCFFCFD"/>
      <color rgb="FFEABFEF"/>
      <color rgb="FFEFF6FF"/>
      <color rgb="FFDCF2FC"/>
      <color rgb="FFF8F5EE"/>
      <color rgb="FFD0BB90"/>
      <color rgb="FFF0E9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png"/><Relationship Id="rId32" Type="http://schemas.openxmlformats.org/officeDocument/2006/relationships/image" Target="../media/image32.jpe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jpe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357" Type="http://schemas.openxmlformats.org/officeDocument/2006/relationships/image" Target="../media/image357.pn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png"/><Relationship Id="rId424" Type="http://schemas.openxmlformats.org/officeDocument/2006/relationships/image" Target="../media/image424.pn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228" Type="http://schemas.openxmlformats.org/officeDocument/2006/relationships/image" Target="../media/image228.jpeg"/><Relationship Id="rId435" Type="http://schemas.openxmlformats.org/officeDocument/2006/relationships/image" Target="../media/image435.png"/><Relationship Id="rId281" Type="http://schemas.openxmlformats.org/officeDocument/2006/relationships/image" Target="../media/image281.jpeg"/><Relationship Id="rId502" Type="http://schemas.openxmlformats.org/officeDocument/2006/relationships/image" Target="../media/image502.png"/><Relationship Id="rId76" Type="http://schemas.openxmlformats.org/officeDocument/2006/relationships/image" Target="../media/image76.jpe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" Type="http://schemas.openxmlformats.org/officeDocument/2006/relationships/image" Target="../media/image7.jpe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87" Type="http://schemas.openxmlformats.org/officeDocument/2006/relationships/image" Target="../media/image87.jpeg"/><Relationship Id="rId513" Type="http://schemas.openxmlformats.org/officeDocument/2006/relationships/image" Target="../media/image513.png"/><Relationship Id="rId597" Type="http://schemas.openxmlformats.org/officeDocument/2006/relationships/image" Target="../media/image597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pn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pn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png"/><Relationship Id="rId230" Type="http://schemas.openxmlformats.org/officeDocument/2006/relationships/image" Target="../media/image230.jpe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328" Type="http://schemas.openxmlformats.org/officeDocument/2006/relationships/image" Target="../media/image328.jpeg"/><Relationship Id="rId535" Type="http://schemas.openxmlformats.org/officeDocument/2006/relationships/image" Target="../media/image535.png"/><Relationship Id="rId132" Type="http://schemas.openxmlformats.org/officeDocument/2006/relationships/image" Target="../media/image132.jpe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jpe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36" Type="http://schemas.openxmlformats.org/officeDocument/2006/relationships/image" Target="../media/image36.jp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png"/><Relationship Id="rId185" Type="http://schemas.openxmlformats.org/officeDocument/2006/relationships/image" Target="../media/image185.jpe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588" Type="http://schemas.openxmlformats.org/officeDocument/2006/relationships/image" Target="../media/image588.pn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png"/><Relationship Id="rId613" Type="http://schemas.openxmlformats.org/officeDocument/2006/relationships/image" Target="../media/image613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599" Type="http://schemas.openxmlformats.org/officeDocument/2006/relationships/image" Target="../media/image599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pn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png"/><Relationship Id="rId123" Type="http://schemas.openxmlformats.org/officeDocument/2006/relationships/image" Target="../media/image123.jpe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165" Type="http://schemas.openxmlformats.org/officeDocument/2006/relationships/image" Target="../media/image165.jpe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pn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png"/><Relationship Id="rId579" Type="http://schemas.openxmlformats.org/officeDocument/2006/relationships/image" Target="../media/image579.pn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png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506" Type="http://schemas.openxmlformats.org/officeDocument/2006/relationships/image" Target="../media/image506.pn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48" Type="http://schemas.openxmlformats.org/officeDocument/2006/relationships/image" Target="../media/image548.pn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12" Type="http://schemas.openxmlformats.org/officeDocument/2006/relationships/image" Target="../media/image212.jpeg"/><Relationship Id="rId254" Type="http://schemas.openxmlformats.org/officeDocument/2006/relationships/image" Target="../media/image254.pn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png"/><Relationship Id="rId461" Type="http://schemas.openxmlformats.org/officeDocument/2006/relationships/image" Target="../media/image461.png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pn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png"/><Relationship Id="rId223" Type="http://schemas.openxmlformats.org/officeDocument/2006/relationships/image" Target="../media/image223.jpeg"/><Relationship Id="rId430" Type="http://schemas.openxmlformats.org/officeDocument/2006/relationships/image" Target="../media/image430.png"/><Relationship Id="rId18" Type="http://schemas.openxmlformats.org/officeDocument/2006/relationships/image" Target="../media/image18.jpe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528" Type="http://schemas.openxmlformats.org/officeDocument/2006/relationships/image" Target="../media/image528.pn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jpe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245" Type="http://schemas.openxmlformats.org/officeDocument/2006/relationships/image" Target="../media/image245.jpe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52" Type="http://schemas.openxmlformats.org/officeDocument/2006/relationships/image" Target="../media/image452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png"/><Relationship Id="rId354" Type="http://schemas.openxmlformats.org/officeDocument/2006/relationships/image" Target="../media/image354.pn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617" Type="http://schemas.openxmlformats.org/officeDocument/2006/relationships/image" Target="../media/image617.png"/><Relationship Id="rId214" Type="http://schemas.openxmlformats.org/officeDocument/2006/relationships/image" Target="../media/image214.jpeg"/><Relationship Id="rId256" Type="http://schemas.openxmlformats.org/officeDocument/2006/relationships/image" Target="../media/image256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519" Type="http://schemas.openxmlformats.org/officeDocument/2006/relationships/image" Target="../media/image519.pn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png"/><Relationship Id="rId474" Type="http://schemas.openxmlformats.org/officeDocument/2006/relationships/image" Target="../media/image474.png"/><Relationship Id="rId127" Type="http://schemas.openxmlformats.org/officeDocument/2006/relationships/image" Target="../media/image127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png"/><Relationship Id="rId376" Type="http://schemas.openxmlformats.org/officeDocument/2006/relationships/image" Target="../media/image376.png"/><Relationship Id="rId541" Type="http://schemas.openxmlformats.org/officeDocument/2006/relationships/image" Target="../media/image541.png"/><Relationship Id="rId583" Type="http://schemas.openxmlformats.org/officeDocument/2006/relationships/image" Target="../media/image583.pn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43" Type="http://schemas.openxmlformats.org/officeDocument/2006/relationships/image" Target="../media/image443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jpeg"/><Relationship Id="rId608" Type="http://schemas.openxmlformats.org/officeDocument/2006/relationships/image" Target="../media/image608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png"/><Relationship Id="rId107" Type="http://schemas.openxmlformats.org/officeDocument/2006/relationships/image" Target="../media/image107.jpe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jpe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jpe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13" Type="http://schemas.openxmlformats.org/officeDocument/2006/relationships/image" Target="../media/image13.jpg"/><Relationship Id="rId109" Type="http://schemas.openxmlformats.org/officeDocument/2006/relationships/image" Target="../media/image109.jpeg"/><Relationship Id="rId260" Type="http://schemas.openxmlformats.org/officeDocument/2006/relationships/image" Target="../media/image260.png"/><Relationship Id="rId316" Type="http://schemas.openxmlformats.org/officeDocument/2006/relationships/image" Target="../media/image316.jpeg"/><Relationship Id="rId523" Type="http://schemas.openxmlformats.org/officeDocument/2006/relationships/image" Target="../media/image523.pn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png"/><Relationship Id="rId358" Type="http://schemas.openxmlformats.org/officeDocument/2006/relationships/image" Target="../media/image358.jpeg"/><Relationship Id="rId565" Type="http://schemas.openxmlformats.org/officeDocument/2006/relationships/image" Target="../media/image565.pn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184" Type="http://schemas.openxmlformats.org/officeDocument/2006/relationships/image" Target="../media/image184.jpeg"/><Relationship Id="rId391" Type="http://schemas.openxmlformats.org/officeDocument/2006/relationships/image" Target="../media/image391.png"/><Relationship Id="rId405" Type="http://schemas.openxmlformats.org/officeDocument/2006/relationships/image" Target="../media/image405.jpe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251" Type="http://schemas.openxmlformats.org/officeDocument/2006/relationships/image" Target="../media/image251.jpeg"/><Relationship Id="rId489" Type="http://schemas.openxmlformats.org/officeDocument/2006/relationships/image" Target="../media/image489.png"/><Relationship Id="rId46" Type="http://schemas.openxmlformats.org/officeDocument/2006/relationships/image" Target="../media/image46.jpe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360" Type="http://schemas.openxmlformats.org/officeDocument/2006/relationships/image" Target="../media/image360.jpeg"/><Relationship Id="rId416" Type="http://schemas.openxmlformats.org/officeDocument/2006/relationships/image" Target="../media/image416.pn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png"/><Relationship Id="rId15" Type="http://schemas.openxmlformats.org/officeDocument/2006/relationships/image" Target="../media/image15.png"/><Relationship Id="rId57" Type="http://schemas.openxmlformats.org/officeDocument/2006/relationships/image" Target="../media/image57.jpe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73" Type="http://schemas.openxmlformats.org/officeDocument/2006/relationships/image" Target="../media/image273.png"/><Relationship Id="rId329" Type="http://schemas.openxmlformats.org/officeDocument/2006/relationships/image" Target="../media/image329.jpe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242" Type="http://schemas.openxmlformats.org/officeDocument/2006/relationships/image" Target="../media/image242.jpe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90" Type="http://schemas.openxmlformats.org/officeDocument/2006/relationships/image" Target="../media/image90.png"/><Relationship Id="rId186" Type="http://schemas.openxmlformats.org/officeDocument/2006/relationships/image" Target="../media/image186.jpeg"/><Relationship Id="rId351" Type="http://schemas.openxmlformats.org/officeDocument/2006/relationships/image" Target="../media/image351.png"/><Relationship Id="rId393" Type="http://schemas.openxmlformats.org/officeDocument/2006/relationships/image" Target="../media/image393.jpeg"/><Relationship Id="rId407" Type="http://schemas.openxmlformats.org/officeDocument/2006/relationships/image" Target="../media/image407.png"/><Relationship Id="rId449" Type="http://schemas.openxmlformats.org/officeDocument/2006/relationships/image" Target="../media/image449.jpeg"/><Relationship Id="rId614" Type="http://schemas.openxmlformats.org/officeDocument/2006/relationships/image" Target="../media/image614.png"/><Relationship Id="rId211" Type="http://schemas.openxmlformats.org/officeDocument/2006/relationships/image" Target="../media/image211.jpe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pn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png"/><Relationship Id="rId418" Type="http://schemas.openxmlformats.org/officeDocument/2006/relationships/image" Target="../media/image41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7" Type="http://schemas.openxmlformats.org/officeDocument/2006/relationships/image" Target="../media/image17.png"/><Relationship Id="rId59" Type="http://schemas.openxmlformats.org/officeDocument/2006/relationships/image" Target="../media/image59.jpe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pn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pn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30" Type="http://schemas.openxmlformats.org/officeDocument/2006/relationships/image" Target="../media/image30.jpeg"/><Relationship Id="rId126" Type="http://schemas.openxmlformats.org/officeDocument/2006/relationships/image" Target="../media/image126.png"/><Relationship Id="rId168" Type="http://schemas.openxmlformats.org/officeDocument/2006/relationships/image" Target="../media/image168.jpe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2" Type="http://schemas.openxmlformats.org/officeDocument/2006/relationships/image" Target="../media/image72.jpe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137" Type="http://schemas.openxmlformats.org/officeDocument/2006/relationships/image" Target="../media/image137.jpe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106" Type="http://schemas.openxmlformats.org/officeDocument/2006/relationships/image" Target="../media/image106.jpe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png"/><Relationship Id="rId397" Type="http://schemas.openxmlformats.org/officeDocument/2006/relationships/image" Target="../media/image397.jpe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215" Type="http://schemas.openxmlformats.org/officeDocument/2006/relationships/image" Target="../media/image215.jpe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png"/><Relationship Id="rId226" Type="http://schemas.openxmlformats.org/officeDocument/2006/relationships/image" Target="../media/image226.jpeg"/><Relationship Id="rId433" Type="http://schemas.openxmlformats.org/officeDocument/2006/relationships/image" Target="../media/image433.pn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444" Type="http://schemas.openxmlformats.org/officeDocument/2006/relationships/image" Target="../media/image444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pn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pn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png"/><Relationship Id="rId172" Type="http://schemas.openxmlformats.org/officeDocument/2006/relationships/image" Target="../media/image172.jpeg"/><Relationship Id="rId477" Type="http://schemas.openxmlformats.org/officeDocument/2006/relationships/image" Target="../media/image477.png"/><Relationship Id="rId600" Type="http://schemas.openxmlformats.org/officeDocument/2006/relationships/image" Target="../media/image600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44" Type="http://schemas.openxmlformats.org/officeDocument/2006/relationships/image" Target="../media/image544.pn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png"/><Relationship Id="rId250" Type="http://schemas.openxmlformats.org/officeDocument/2006/relationships/image" Target="../media/image250.jpeg"/><Relationship Id="rId488" Type="http://schemas.openxmlformats.org/officeDocument/2006/relationships/image" Target="../media/image488.pn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56" Type="http://schemas.openxmlformats.org/officeDocument/2006/relationships/image" Target="../media/image56.jpe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png"/><Relationship Id="rId67" Type="http://schemas.openxmlformats.org/officeDocument/2006/relationships/image" Target="../media/image67.jpe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179917</xdr:colOff>
      <xdr:row>40</xdr:row>
      <xdr:rowOff>10584</xdr:rowOff>
    </xdr:from>
    <xdr:ext cx="359833" cy="511977"/>
    <xdr:pic>
      <xdr:nvPicPr>
        <xdr:cNvPr id="39" name="Obraz 38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042" y="14504459"/>
          <a:ext cx="359833" cy="511977"/>
        </a:xfrm>
        <a:prstGeom prst="rect">
          <a:avLst/>
        </a:prstGeom>
      </xdr:spPr>
    </xdr:pic>
    <xdr:clientData/>
  </xdr:oneCellAnchor>
  <xdr:oneCellAnchor>
    <xdr:from>
      <xdr:col>0</xdr:col>
      <xdr:colOff>179918</xdr:colOff>
      <xdr:row>43</xdr:row>
      <xdr:rowOff>21168</xdr:rowOff>
    </xdr:from>
    <xdr:ext cx="354540" cy="496356"/>
    <xdr:pic>
      <xdr:nvPicPr>
        <xdr:cNvPr id="41" name="Obraz 40">
          <a:extLst>
            <a:ext uri="{FF2B5EF4-FFF2-40B4-BE49-F238E27FC236}">
              <a16:creationId xmlns="" xmlns:a16="http://schemas.microsoft.com/office/drawing/2014/main" id="{76E6AF9A-FCA7-4C5F-B443-E6B7A57D7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043" y="15583960"/>
          <a:ext cx="354540" cy="496356"/>
        </a:xfrm>
        <a:prstGeom prst="rect">
          <a:avLst/>
        </a:prstGeom>
      </xdr:spPr>
    </xdr:pic>
    <xdr:clientData/>
  </xdr:oneCellAnchor>
  <xdr:oneCellAnchor>
    <xdr:from>
      <xdr:col>0</xdr:col>
      <xdr:colOff>162984</xdr:colOff>
      <xdr:row>46</xdr:row>
      <xdr:rowOff>58175</xdr:rowOff>
    </xdr:from>
    <xdr:ext cx="396875" cy="457269"/>
    <xdr:pic>
      <xdr:nvPicPr>
        <xdr:cNvPr id="48" name="Obraz 47">
          <a:extLst>
            <a:ext uri="{FF2B5EF4-FFF2-40B4-BE49-F238E27FC236}">
              <a16:creationId xmlns="" xmlns:a16="http://schemas.microsoft.com/office/drawing/2014/main" id="{355AE22C-C98B-40A7-9558-66CC63D8F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984" y="20575244"/>
          <a:ext cx="396875" cy="457269"/>
        </a:xfrm>
        <a:prstGeom prst="rect">
          <a:avLst/>
        </a:prstGeom>
      </xdr:spPr>
    </xdr:pic>
    <xdr:clientData/>
  </xdr:oneCellAnchor>
  <xdr:oneCellAnchor>
    <xdr:from>
      <xdr:col>0</xdr:col>
      <xdr:colOff>175184</xdr:colOff>
      <xdr:row>55</xdr:row>
      <xdr:rowOff>30691</xdr:rowOff>
    </xdr:from>
    <xdr:ext cx="333375" cy="500063"/>
    <xdr:pic>
      <xdr:nvPicPr>
        <xdr:cNvPr id="60" name="Obraz 59">
          <a:extLst>
            <a:ext uri="{FF2B5EF4-FFF2-40B4-BE49-F238E27FC236}">
              <a16:creationId xmlns="" xmlns:a16="http://schemas.microsoft.com/office/drawing/2014/main" id="{A8C99211-4D99-48B4-A20C-EC124F335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184" y="20841917"/>
          <a:ext cx="333375" cy="500063"/>
        </a:xfrm>
        <a:prstGeom prst="rect">
          <a:avLst/>
        </a:prstGeom>
      </xdr:spPr>
    </xdr:pic>
    <xdr:clientData/>
  </xdr:oneCellAnchor>
  <xdr:twoCellAnchor editAs="oneCell">
    <xdr:from>
      <xdr:col>0</xdr:col>
      <xdr:colOff>185231</xdr:colOff>
      <xdr:row>56</xdr:row>
      <xdr:rowOff>24026</xdr:rowOff>
    </xdr:from>
    <xdr:to>
      <xdr:col>0</xdr:col>
      <xdr:colOff>518604</xdr:colOff>
      <xdr:row>56</xdr:row>
      <xdr:rowOff>528784</xdr:rowOff>
    </xdr:to>
    <xdr:pic>
      <xdr:nvPicPr>
        <xdr:cNvPr id="61" name="Obraz 60" descr="Hoffmanns Gardinen Do Firan 11 Prań 660 G - Opinie i atrakcyjne ceny na  Ceneo.pl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231" y="21365418"/>
          <a:ext cx="333373" cy="504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232834</xdr:colOff>
      <xdr:row>60</xdr:row>
      <xdr:rowOff>58208</xdr:rowOff>
    </xdr:from>
    <xdr:ext cx="227542" cy="462139"/>
    <xdr:pic>
      <xdr:nvPicPr>
        <xdr:cNvPr id="78" name="Obraz 77">
          <a:extLst>
            <a:ext uri="{FF2B5EF4-FFF2-40B4-BE49-F238E27FC236}">
              <a16:creationId xmlns="" xmlns:a16="http://schemas.microsoft.com/office/drawing/2014/main" id="{A5303284-C35F-41B6-84C7-81D1C5636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959" y="41275000"/>
          <a:ext cx="227542" cy="462139"/>
        </a:xfrm>
        <a:prstGeom prst="rect">
          <a:avLst/>
        </a:prstGeom>
      </xdr:spPr>
    </xdr:pic>
    <xdr:clientData/>
  </xdr:oneCellAnchor>
  <xdr:twoCellAnchor editAs="oneCell">
    <xdr:from>
      <xdr:col>0</xdr:col>
      <xdr:colOff>199523</xdr:colOff>
      <xdr:row>241</xdr:row>
      <xdr:rowOff>20059</xdr:rowOff>
    </xdr:from>
    <xdr:to>
      <xdr:col>0</xdr:col>
      <xdr:colOff>517178</xdr:colOff>
      <xdr:row>241</xdr:row>
      <xdr:rowOff>515300</xdr:rowOff>
    </xdr:to>
    <xdr:pic>
      <xdr:nvPicPr>
        <xdr:cNvPr id="88" name="Obraz 87">
          <a:extLst>
            <a:ext uri="{FF2B5EF4-FFF2-40B4-BE49-F238E27FC236}">
              <a16:creationId xmlns="" xmlns:a16="http://schemas.microsoft.com/office/drawing/2014/main" id="{7C12A02B-74D1-46E2-87BD-33951D664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523" y="129764698"/>
          <a:ext cx="317655" cy="495241"/>
        </a:xfrm>
        <a:prstGeom prst="rect">
          <a:avLst/>
        </a:prstGeom>
      </xdr:spPr>
    </xdr:pic>
    <xdr:clientData/>
  </xdr:twoCellAnchor>
  <xdr:twoCellAnchor editAs="oneCell">
    <xdr:from>
      <xdr:col>0</xdr:col>
      <xdr:colOff>210103</xdr:colOff>
      <xdr:row>240</xdr:row>
      <xdr:rowOff>14139</xdr:rowOff>
    </xdr:from>
    <xdr:to>
      <xdr:col>0</xdr:col>
      <xdr:colOff>515241</xdr:colOff>
      <xdr:row>240</xdr:row>
      <xdr:rowOff>502295</xdr:rowOff>
    </xdr:to>
    <xdr:pic>
      <xdr:nvPicPr>
        <xdr:cNvPr id="89" name="Obraz 88">
          <a:extLst>
            <a:ext uri="{FF2B5EF4-FFF2-40B4-BE49-F238E27FC236}">
              <a16:creationId xmlns="" xmlns:a16="http://schemas.microsoft.com/office/drawing/2014/main" id="{75A276F3-6F88-443E-A776-1B09184B0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03" y="129226717"/>
          <a:ext cx="305138" cy="488156"/>
        </a:xfrm>
        <a:prstGeom prst="rect">
          <a:avLst/>
        </a:prstGeom>
      </xdr:spPr>
    </xdr:pic>
    <xdr:clientData/>
  </xdr:twoCellAnchor>
  <xdr:twoCellAnchor editAs="oneCell">
    <xdr:from>
      <xdr:col>0</xdr:col>
      <xdr:colOff>203489</xdr:colOff>
      <xdr:row>71</xdr:row>
      <xdr:rowOff>36081</xdr:rowOff>
    </xdr:from>
    <xdr:to>
      <xdr:col>0</xdr:col>
      <xdr:colOff>451831</xdr:colOff>
      <xdr:row>71</xdr:row>
      <xdr:rowOff>517623</xdr:rowOff>
    </xdr:to>
    <xdr:pic>
      <xdr:nvPicPr>
        <xdr:cNvPr id="96" name="Obraz 95">
          <a:extLst>
            <a:ext uri="{FF2B5EF4-FFF2-40B4-BE49-F238E27FC236}">
              <a16:creationId xmlns="" xmlns:a16="http://schemas.microsoft.com/office/drawing/2014/main" id="{3F4B0D8A-635D-4514-8A47-5008A6C4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614" y="44838217"/>
          <a:ext cx="248342" cy="481542"/>
        </a:xfrm>
        <a:prstGeom prst="rect">
          <a:avLst/>
        </a:prstGeom>
      </xdr:spPr>
    </xdr:pic>
    <xdr:clientData/>
  </xdr:twoCellAnchor>
  <xdr:twoCellAnchor editAs="oneCell">
    <xdr:from>
      <xdr:col>0</xdr:col>
      <xdr:colOff>230717</xdr:colOff>
      <xdr:row>405</xdr:row>
      <xdr:rowOff>46567</xdr:rowOff>
    </xdr:from>
    <xdr:to>
      <xdr:col>0</xdr:col>
      <xdr:colOff>511175</xdr:colOff>
      <xdr:row>405</xdr:row>
      <xdr:rowOff>524324</xdr:rowOff>
    </xdr:to>
    <xdr:pic>
      <xdr:nvPicPr>
        <xdr:cNvPr id="97" name="Obraz 96">
          <a:extLst>
            <a:ext uri="{FF2B5EF4-FFF2-40B4-BE49-F238E27FC236}">
              <a16:creationId xmlns="" xmlns:a16="http://schemas.microsoft.com/office/drawing/2014/main" id="{C779F23D-D946-401D-A937-398D47446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717" y="138263842"/>
          <a:ext cx="280458" cy="477757"/>
        </a:xfrm>
        <a:prstGeom prst="rect">
          <a:avLst/>
        </a:prstGeom>
      </xdr:spPr>
    </xdr:pic>
    <xdr:clientData/>
  </xdr:twoCellAnchor>
  <xdr:oneCellAnchor>
    <xdr:from>
      <xdr:col>0</xdr:col>
      <xdr:colOff>243417</xdr:colOff>
      <xdr:row>202</xdr:row>
      <xdr:rowOff>0</xdr:rowOff>
    </xdr:from>
    <xdr:ext cx="201429" cy="465667"/>
    <xdr:pic>
      <xdr:nvPicPr>
        <xdr:cNvPr id="105" name="Obraz 104">
          <a:extLst>
            <a:ext uri="{FF2B5EF4-FFF2-40B4-BE49-F238E27FC236}">
              <a16:creationId xmlns="" xmlns:a16="http://schemas.microsoft.com/office/drawing/2014/main" id="{FC4E38D2-D95D-4146-8DA6-23845163F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542" y="77062541"/>
          <a:ext cx="201429" cy="465667"/>
        </a:xfrm>
        <a:prstGeom prst="rect">
          <a:avLst/>
        </a:prstGeom>
      </xdr:spPr>
    </xdr:pic>
    <xdr:clientData/>
  </xdr:oneCellAnchor>
  <xdr:oneCellAnchor>
    <xdr:from>
      <xdr:col>0</xdr:col>
      <xdr:colOff>59970</xdr:colOff>
      <xdr:row>475</xdr:row>
      <xdr:rowOff>72517</xdr:rowOff>
    </xdr:from>
    <xdr:ext cx="550144" cy="411413"/>
    <xdr:pic>
      <xdr:nvPicPr>
        <xdr:cNvPr id="124" name="Obraz 123">
          <a:extLst>
            <a:ext uri="{FF2B5EF4-FFF2-40B4-BE49-F238E27FC236}">
              <a16:creationId xmlns="" xmlns:a16="http://schemas.microsoft.com/office/drawing/2014/main" id="{13010D13-E71A-407F-9D37-15A341E1D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970" y="250165219"/>
          <a:ext cx="550144" cy="411413"/>
        </a:xfrm>
        <a:prstGeom prst="rect">
          <a:avLst/>
        </a:prstGeom>
      </xdr:spPr>
    </xdr:pic>
    <xdr:clientData/>
  </xdr:oneCellAnchor>
  <xdr:oneCellAnchor>
    <xdr:from>
      <xdr:col>0</xdr:col>
      <xdr:colOff>198473</xdr:colOff>
      <xdr:row>89</xdr:row>
      <xdr:rowOff>25565</xdr:rowOff>
    </xdr:from>
    <xdr:ext cx="259292" cy="479446"/>
    <xdr:pic>
      <xdr:nvPicPr>
        <xdr:cNvPr id="135" name="Obraz 134">
          <a:extLst>
            <a:ext uri="{FF2B5EF4-FFF2-40B4-BE49-F238E27FC236}">
              <a16:creationId xmlns="" xmlns:a16="http://schemas.microsoft.com/office/drawing/2014/main" id="{466E5599-E165-47E9-86BD-70058C626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473" y="45438828"/>
          <a:ext cx="259292" cy="479446"/>
        </a:xfrm>
        <a:prstGeom prst="rect">
          <a:avLst/>
        </a:prstGeom>
      </xdr:spPr>
    </xdr:pic>
    <xdr:clientData/>
  </xdr:oneCellAnchor>
  <xdr:oneCellAnchor>
    <xdr:from>
      <xdr:col>0</xdr:col>
      <xdr:colOff>198472</xdr:colOff>
      <xdr:row>90</xdr:row>
      <xdr:rowOff>21166</xdr:rowOff>
    </xdr:from>
    <xdr:ext cx="271593" cy="497417"/>
    <xdr:pic>
      <xdr:nvPicPr>
        <xdr:cNvPr id="136" name="Obraz 135">
          <a:extLst>
            <a:ext uri="{FF2B5EF4-FFF2-40B4-BE49-F238E27FC236}">
              <a16:creationId xmlns="" xmlns:a16="http://schemas.microsoft.com/office/drawing/2014/main" id="{DFD23194-B293-4AC0-8442-3EDAD6C29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472" y="37923244"/>
          <a:ext cx="271593" cy="497417"/>
        </a:xfrm>
        <a:prstGeom prst="rect">
          <a:avLst/>
        </a:prstGeom>
      </xdr:spPr>
    </xdr:pic>
    <xdr:clientData/>
  </xdr:oneCellAnchor>
  <xdr:oneCellAnchor>
    <xdr:from>
      <xdr:col>0</xdr:col>
      <xdr:colOff>169334</xdr:colOff>
      <xdr:row>388</xdr:row>
      <xdr:rowOff>21167</xdr:rowOff>
    </xdr:from>
    <xdr:ext cx="322792" cy="504729"/>
    <xdr:pic>
      <xdr:nvPicPr>
        <xdr:cNvPr id="146" name="Obraz 145" descr="Dr.Beckmann Farb&amp;Schmutz Fänger 44er Tücher.png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459" y="166835667"/>
          <a:ext cx="322792" cy="504729"/>
        </a:xfrm>
        <a:prstGeom prst="rect">
          <a:avLst/>
        </a:prstGeom>
      </xdr:spPr>
    </xdr:pic>
    <xdr:clientData/>
  </xdr:oneCellAnchor>
  <xdr:oneCellAnchor>
    <xdr:from>
      <xdr:col>0</xdr:col>
      <xdr:colOff>111125</xdr:colOff>
      <xdr:row>379</xdr:row>
      <xdr:rowOff>112183</xdr:rowOff>
    </xdr:from>
    <xdr:ext cx="447675" cy="383085"/>
    <xdr:pic>
      <xdr:nvPicPr>
        <xdr:cNvPr id="147" name="Obraz 146" descr="DR BECKMANN GLASKERAMIK PUTZSTEIN 250G  DE.jpeg">
          <a:extLst>
            <a:ext uri="{FF2B5EF4-FFF2-40B4-BE49-F238E27FC236}">
              <a16:creationId xmlns=""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63935833"/>
          <a:ext cx="447675" cy="383085"/>
        </a:xfrm>
        <a:prstGeom prst="rect">
          <a:avLst/>
        </a:prstGeom>
      </xdr:spPr>
    </xdr:pic>
    <xdr:clientData/>
  </xdr:oneCellAnchor>
  <xdr:oneCellAnchor>
    <xdr:from>
      <xdr:col>0</xdr:col>
      <xdr:colOff>216959</xdr:colOff>
      <xdr:row>343</xdr:row>
      <xdr:rowOff>37042</xdr:rowOff>
    </xdr:from>
    <xdr:ext cx="257470" cy="465666"/>
    <xdr:pic>
      <xdr:nvPicPr>
        <xdr:cNvPr id="148" name="Obraz 147" descr="DR BECKMANN INTENSIV ENTFARBER 3IN1 2X100G  DE_org.png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084" y="129439459"/>
          <a:ext cx="257470" cy="465666"/>
        </a:xfrm>
        <a:prstGeom prst="rect">
          <a:avLst/>
        </a:prstGeom>
      </xdr:spPr>
    </xdr:pic>
    <xdr:clientData/>
  </xdr:oneCellAnchor>
  <xdr:twoCellAnchor editAs="oneCell">
    <xdr:from>
      <xdr:col>0</xdr:col>
      <xdr:colOff>174625</xdr:colOff>
      <xdr:row>376</xdr:row>
      <xdr:rowOff>21166</xdr:rowOff>
    </xdr:from>
    <xdr:to>
      <xdr:col>0</xdr:col>
      <xdr:colOff>477870</xdr:colOff>
      <xdr:row>376</xdr:row>
      <xdr:rowOff>529166</xdr:rowOff>
    </xdr:to>
    <xdr:pic>
      <xdr:nvPicPr>
        <xdr:cNvPr id="149" name="Obraz 148">
          <a:extLst>
            <a:ext uri="{FF2B5EF4-FFF2-40B4-BE49-F238E27FC236}">
              <a16:creationId xmlns="" xmlns:a16="http://schemas.microsoft.com/office/drawing/2014/main" id="{D1607580-223A-474A-830C-480E7FC96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" y="163628916"/>
          <a:ext cx="303245" cy="508000"/>
        </a:xfrm>
        <a:prstGeom prst="rect">
          <a:avLst/>
        </a:prstGeom>
      </xdr:spPr>
    </xdr:pic>
    <xdr:clientData/>
  </xdr:twoCellAnchor>
  <xdr:oneCellAnchor>
    <xdr:from>
      <xdr:col>0</xdr:col>
      <xdr:colOff>116417</xdr:colOff>
      <xdr:row>380</xdr:row>
      <xdr:rowOff>47625</xdr:rowOff>
    </xdr:from>
    <xdr:ext cx="446038" cy="460375"/>
    <xdr:pic>
      <xdr:nvPicPr>
        <xdr:cNvPr id="150" name="Obraz 149" descr="DR BECKMANN  PUTZSTEIN 400G  DE_org.png">
          <a:extLst>
            <a:ext uri="{FF2B5EF4-FFF2-40B4-BE49-F238E27FC236}">
              <a16:creationId xmlns=""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542" y="164724292"/>
          <a:ext cx="446038" cy="460375"/>
        </a:xfrm>
        <a:prstGeom prst="rect">
          <a:avLst/>
        </a:prstGeom>
      </xdr:spPr>
    </xdr:pic>
    <xdr:clientData/>
  </xdr:oneCellAnchor>
  <xdr:oneCellAnchor>
    <xdr:from>
      <xdr:col>0</xdr:col>
      <xdr:colOff>264584</xdr:colOff>
      <xdr:row>374</xdr:row>
      <xdr:rowOff>37042</xdr:rowOff>
    </xdr:from>
    <xdr:ext cx="187788" cy="481542"/>
    <xdr:pic>
      <xdr:nvPicPr>
        <xdr:cNvPr id="153" name="Obraz 152" descr="DR BECKMANN WASCHMASCHINEN PFLEGER 250ML  .jpg">
          <a:extLst>
            <a:ext uri="{FF2B5EF4-FFF2-40B4-BE49-F238E27FC236}">
              <a16:creationId xmlns=""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709" y="162575875"/>
          <a:ext cx="187788" cy="481542"/>
        </a:xfrm>
        <a:prstGeom prst="rect">
          <a:avLst/>
        </a:prstGeom>
      </xdr:spPr>
    </xdr:pic>
    <xdr:clientData/>
  </xdr:oneCellAnchor>
  <xdr:oneCellAnchor>
    <xdr:from>
      <xdr:col>0</xdr:col>
      <xdr:colOff>219808</xdr:colOff>
      <xdr:row>375</xdr:row>
      <xdr:rowOff>21166</xdr:rowOff>
    </xdr:from>
    <xdr:ext cx="266664" cy="492125"/>
    <xdr:pic>
      <xdr:nvPicPr>
        <xdr:cNvPr id="154" name="Obraz 153" descr="DR BECKMANN WASCHMASCHINEN HYGIENE REINIGER 250G   DE_org.png">
          <a:extLst>
            <a:ext uri="{FF2B5EF4-FFF2-40B4-BE49-F238E27FC236}">
              <a16:creationId xmlns=""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808" y="158465878"/>
          <a:ext cx="266664" cy="492125"/>
        </a:xfrm>
        <a:prstGeom prst="rect">
          <a:avLst/>
        </a:prstGeom>
      </xdr:spPr>
    </xdr:pic>
    <xdr:clientData/>
  </xdr:oneCellAnchor>
  <xdr:oneCellAnchor>
    <xdr:from>
      <xdr:col>0</xdr:col>
      <xdr:colOff>158750</xdr:colOff>
      <xdr:row>386</xdr:row>
      <xdr:rowOff>21167</xdr:rowOff>
    </xdr:from>
    <xdr:ext cx="402167" cy="497597"/>
    <xdr:pic>
      <xdr:nvPicPr>
        <xdr:cNvPr id="155" name="Obraz 154">
          <a:extLst>
            <a:ext uri="{FF2B5EF4-FFF2-40B4-BE49-F238E27FC236}">
              <a16:creationId xmlns="" xmlns:a16="http://schemas.microsoft.com/office/drawing/2014/main" id="{30E15207-18BA-4954-B060-A79CFB290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875" y="165766750"/>
          <a:ext cx="402167" cy="497597"/>
        </a:xfrm>
        <a:prstGeom prst="rect">
          <a:avLst/>
        </a:prstGeom>
      </xdr:spPr>
    </xdr:pic>
    <xdr:clientData/>
  </xdr:oneCellAnchor>
  <xdr:oneCellAnchor>
    <xdr:from>
      <xdr:col>0</xdr:col>
      <xdr:colOff>42335</xdr:colOff>
      <xdr:row>474</xdr:row>
      <xdr:rowOff>63500</xdr:rowOff>
    </xdr:from>
    <xdr:ext cx="591496" cy="421409"/>
    <xdr:pic>
      <xdr:nvPicPr>
        <xdr:cNvPr id="163" name="Obraz 162" descr="ELKOS-Creme-Seife-150-g.jpg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5" y="160109477"/>
          <a:ext cx="591496" cy="421409"/>
        </a:xfrm>
        <a:prstGeom prst="rect">
          <a:avLst/>
        </a:prstGeom>
      </xdr:spPr>
    </xdr:pic>
    <xdr:clientData/>
  </xdr:oneCellAnchor>
  <xdr:oneCellAnchor>
    <xdr:from>
      <xdr:col>0</xdr:col>
      <xdr:colOff>257488</xdr:colOff>
      <xdr:row>441</xdr:row>
      <xdr:rowOff>33274</xdr:rowOff>
    </xdr:from>
    <xdr:ext cx="186859" cy="460375"/>
    <xdr:pic>
      <xdr:nvPicPr>
        <xdr:cNvPr id="169" name="Obraz 168" descr="elkos-Body-Handcreme-Olive-125-ml.jpg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488" y="230565232"/>
          <a:ext cx="186859" cy="460375"/>
        </a:xfrm>
        <a:prstGeom prst="rect">
          <a:avLst/>
        </a:prstGeom>
      </xdr:spPr>
    </xdr:pic>
    <xdr:clientData/>
  </xdr:oneCellAnchor>
  <xdr:oneCellAnchor>
    <xdr:from>
      <xdr:col>0</xdr:col>
      <xdr:colOff>239737</xdr:colOff>
      <xdr:row>442</xdr:row>
      <xdr:rowOff>49149</xdr:rowOff>
    </xdr:from>
    <xdr:ext cx="187824" cy="449791"/>
    <xdr:pic>
      <xdr:nvPicPr>
        <xdr:cNvPr id="171" name="Obraz 170" descr="elkos handcreme kamille 125ml.jpg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9737" y="231111272"/>
          <a:ext cx="187824" cy="449791"/>
        </a:xfrm>
        <a:prstGeom prst="rect">
          <a:avLst/>
        </a:prstGeom>
      </xdr:spPr>
    </xdr:pic>
    <xdr:clientData/>
  </xdr:oneCellAnchor>
  <xdr:oneCellAnchor>
    <xdr:from>
      <xdr:col>0</xdr:col>
      <xdr:colOff>195791</xdr:colOff>
      <xdr:row>346</xdr:row>
      <xdr:rowOff>37042</xdr:rowOff>
    </xdr:from>
    <xdr:ext cx="255243" cy="481541"/>
    <xdr:pic>
      <xdr:nvPicPr>
        <xdr:cNvPr id="172" name="Obraz 171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916" y="131042834"/>
          <a:ext cx="255243" cy="481541"/>
        </a:xfrm>
        <a:prstGeom prst="rect">
          <a:avLst/>
        </a:prstGeom>
      </xdr:spPr>
    </xdr:pic>
    <xdr:clientData/>
  </xdr:oneCellAnchor>
  <xdr:oneCellAnchor>
    <xdr:from>
      <xdr:col>0</xdr:col>
      <xdr:colOff>287153</xdr:colOff>
      <xdr:row>485</xdr:row>
      <xdr:rowOff>18279</xdr:rowOff>
    </xdr:from>
    <xdr:ext cx="122714" cy="500673"/>
    <xdr:pic>
      <xdr:nvPicPr>
        <xdr:cNvPr id="175" name="Obraz 174" descr="ELKOS RASIERSCHAUM MEN 300ML  FRESH .jpg">
          <a:extLst>
            <a:ext uri="{FF2B5EF4-FFF2-40B4-BE49-F238E27FC236}">
              <a16:creationId xmlns=""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153" y="254937831"/>
          <a:ext cx="122714" cy="500673"/>
        </a:xfrm>
        <a:prstGeom prst="rect">
          <a:avLst/>
        </a:prstGeom>
      </xdr:spPr>
    </xdr:pic>
    <xdr:clientData/>
  </xdr:oneCellAnchor>
  <xdr:oneCellAnchor>
    <xdr:from>
      <xdr:col>0</xdr:col>
      <xdr:colOff>280592</xdr:colOff>
      <xdr:row>486</xdr:row>
      <xdr:rowOff>26458</xdr:rowOff>
    </xdr:from>
    <xdr:ext cx="117077" cy="481541"/>
    <xdr:pic>
      <xdr:nvPicPr>
        <xdr:cNvPr id="176" name="Obraz 175" descr="ELKOS RASIERSCHAUM MEN 300ML SENSITIVE.jpg">
          <a:extLst>
            <a:ext uri="{FF2B5EF4-FFF2-40B4-BE49-F238E27FC236}">
              <a16:creationId xmlns=""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592" y="230521216"/>
          <a:ext cx="117077" cy="481541"/>
        </a:xfrm>
        <a:prstGeom prst="rect">
          <a:avLst/>
        </a:prstGeom>
      </xdr:spPr>
    </xdr:pic>
    <xdr:clientData/>
  </xdr:oneCellAnchor>
  <xdr:oneCellAnchor>
    <xdr:from>
      <xdr:col>0</xdr:col>
      <xdr:colOff>171948</xdr:colOff>
      <xdr:row>257</xdr:row>
      <xdr:rowOff>49483</xdr:rowOff>
    </xdr:from>
    <xdr:ext cx="294475" cy="476250"/>
    <xdr:pic>
      <xdr:nvPicPr>
        <xdr:cNvPr id="181" name="Obraz 180">
          <a:extLst>
            <a:ext uri="{FF2B5EF4-FFF2-40B4-BE49-F238E27FC236}">
              <a16:creationId xmlns="" xmlns:a16="http://schemas.microsoft.com/office/drawing/2014/main" id="{2E5E887D-34DA-4014-8B3F-49A0F00CC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948" y="140482863"/>
          <a:ext cx="294475" cy="476250"/>
        </a:xfrm>
        <a:prstGeom prst="rect">
          <a:avLst/>
        </a:prstGeom>
      </xdr:spPr>
    </xdr:pic>
    <xdr:clientData/>
  </xdr:oneCellAnchor>
  <xdr:oneCellAnchor>
    <xdr:from>
      <xdr:col>0</xdr:col>
      <xdr:colOff>232833</xdr:colOff>
      <xdr:row>452</xdr:row>
      <xdr:rowOff>31749</xdr:rowOff>
    </xdr:from>
    <xdr:ext cx="206375" cy="492288"/>
    <xdr:pic>
      <xdr:nvPicPr>
        <xdr:cNvPr id="183" name="Obraz 182" descr="Elkos-500ml-Men.jpg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958" y="189293499"/>
          <a:ext cx="206375" cy="492288"/>
        </a:xfrm>
        <a:prstGeom prst="rect">
          <a:avLst/>
        </a:prstGeom>
      </xdr:spPr>
    </xdr:pic>
    <xdr:clientData/>
  </xdr:oneCellAnchor>
  <xdr:oneCellAnchor>
    <xdr:from>
      <xdr:col>0</xdr:col>
      <xdr:colOff>79375</xdr:colOff>
      <xdr:row>454</xdr:row>
      <xdr:rowOff>26458</xdr:rowOff>
    </xdr:from>
    <xdr:ext cx="508000" cy="505113"/>
    <xdr:pic>
      <xdr:nvPicPr>
        <xdr:cNvPr id="184" name="Obraz 183" descr="elkos-shampoo-frucht-vitamin-szampon-500ml.jpg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0" y="190357125"/>
          <a:ext cx="508000" cy="505113"/>
        </a:xfrm>
        <a:prstGeom prst="rect">
          <a:avLst/>
        </a:prstGeom>
      </xdr:spPr>
    </xdr:pic>
    <xdr:clientData/>
  </xdr:oneCellAnchor>
  <xdr:oneCellAnchor>
    <xdr:from>
      <xdr:col>0</xdr:col>
      <xdr:colOff>100543</xdr:colOff>
      <xdr:row>453</xdr:row>
      <xdr:rowOff>52916</xdr:rowOff>
    </xdr:from>
    <xdr:ext cx="468412" cy="465667"/>
    <xdr:pic>
      <xdr:nvPicPr>
        <xdr:cNvPr id="185" name="Obraz 184" descr="elkos-shampoo-7-krauter-500ml.jpg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668" y="189849124"/>
          <a:ext cx="468412" cy="465667"/>
        </a:xfrm>
        <a:prstGeom prst="rect">
          <a:avLst/>
        </a:prstGeom>
      </xdr:spPr>
    </xdr:pic>
    <xdr:clientData/>
  </xdr:oneCellAnchor>
  <xdr:oneCellAnchor>
    <xdr:from>
      <xdr:col>0</xdr:col>
      <xdr:colOff>276916</xdr:colOff>
      <xdr:row>396</xdr:row>
      <xdr:rowOff>34374</xdr:rowOff>
    </xdr:from>
    <xdr:ext cx="194330" cy="502708"/>
    <xdr:pic>
      <xdr:nvPicPr>
        <xdr:cNvPr id="187" name="Obraz 186" descr="elkos_zahngel_fluorfresh.jpg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916" y="213173258"/>
          <a:ext cx="194330" cy="502708"/>
        </a:xfrm>
        <a:prstGeom prst="rect">
          <a:avLst/>
        </a:prstGeom>
      </xdr:spPr>
    </xdr:pic>
    <xdr:clientData/>
  </xdr:oneCellAnchor>
  <xdr:oneCellAnchor>
    <xdr:from>
      <xdr:col>0</xdr:col>
      <xdr:colOff>258700</xdr:colOff>
      <xdr:row>397</xdr:row>
      <xdr:rowOff>29593</xdr:rowOff>
    </xdr:from>
    <xdr:ext cx="200601" cy="481542"/>
    <xdr:pic>
      <xdr:nvPicPr>
        <xdr:cNvPr id="188" name="Obraz 187" descr="elkos-Zahngel-Kraeuter-Mix-125ml.jpg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8700" y="213704258"/>
          <a:ext cx="200601" cy="481542"/>
        </a:xfrm>
        <a:prstGeom prst="rect">
          <a:avLst/>
        </a:prstGeom>
      </xdr:spPr>
    </xdr:pic>
    <xdr:clientData/>
  </xdr:oneCellAnchor>
  <xdr:oneCellAnchor>
    <xdr:from>
      <xdr:col>0</xdr:col>
      <xdr:colOff>47626</xdr:colOff>
      <xdr:row>345</xdr:row>
      <xdr:rowOff>63500</xdr:rowOff>
    </xdr:from>
    <xdr:ext cx="611910" cy="423334"/>
    <xdr:pic>
      <xdr:nvPicPr>
        <xdr:cNvPr id="199" name="Obraz 198">
          <a:extLst>
            <a:ext uri="{FF2B5EF4-FFF2-40B4-BE49-F238E27FC236}">
              <a16:creationId xmlns="" xmlns:a16="http://schemas.microsoft.com/office/drawing/2014/main" id="{6DFDCC29-102F-4841-9D48-CF38B3054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130534833"/>
          <a:ext cx="611910" cy="423334"/>
        </a:xfrm>
        <a:prstGeom prst="rect">
          <a:avLst/>
        </a:prstGeom>
      </xdr:spPr>
    </xdr:pic>
    <xdr:clientData/>
  </xdr:oneCellAnchor>
  <xdr:twoCellAnchor editAs="oneCell">
    <xdr:from>
      <xdr:col>0</xdr:col>
      <xdr:colOff>274206</xdr:colOff>
      <xdr:row>304</xdr:row>
      <xdr:rowOff>13470</xdr:rowOff>
    </xdr:from>
    <xdr:to>
      <xdr:col>0</xdr:col>
      <xdr:colOff>427367</xdr:colOff>
      <xdr:row>304</xdr:row>
      <xdr:rowOff>505594</xdr:rowOff>
    </xdr:to>
    <xdr:pic>
      <xdr:nvPicPr>
        <xdr:cNvPr id="202" name="Obraz 201">
          <a:extLst>
            <a:ext uri="{FF2B5EF4-FFF2-40B4-BE49-F238E27FC236}">
              <a16:creationId xmlns="" xmlns:a16="http://schemas.microsoft.com/office/drawing/2014/main" id="{CED12C9B-CC1C-425F-BD26-F50E9EC6E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206" y="101541311"/>
          <a:ext cx="153161" cy="492124"/>
        </a:xfrm>
        <a:prstGeom prst="rect">
          <a:avLst/>
        </a:prstGeom>
      </xdr:spPr>
    </xdr:pic>
    <xdr:clientData/>
  </xdr:twoCellAnchor>
  <xdr:twoCellAnchor editAs="oneCell">
    <xdr:from>
      <xdr:col>0</xdr:col>
      <xdr:colOff>82262</xdr:colOff>
      <xdr:row>70</xdr:row>
      <xdr:rowOff>10364</xdr:rowOff>
    </xdr:from>
    <xdr:to>
      <xdr:col>0</xdr:col>
      <xdr:colOff>588052</xdr:colOff>
      <xdr:row>70</xdr:row>
      <xdr:rowOff>515216</xdr:rowOff>
    </xdr:to>
    <xdr:pic>
      <xdr:nvPicPr>
        <xdr:cNvPr id="251" name="Obraz 250" descr="https://encrypted-tbn0.gstatic.com/images?q=tbn:ANd9GcReKiTAxV3GRLfIybbng6lk8oOI6UX-8KZFYPLo7bXnY9ZICWqCoEovOdFOkUaykcEK70wkfud2&amp;usqp=CAc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0387" y="44279966"/>
          <a:ext cx="505790" cy="504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207819</xdr:colOff>
      <xdr:row>80</xdr:row>
      <xdr:rowOff>8660</xdr:rowOff>
    </xdr:from>
    <xdr:to>
      <xdr:col>0</xdr:col>
      <xdr:colOff>467765</xdr:colOff>
      <xdr:row>80</xdr:row>
      <xdr:rowOff>497898</xdr:rowOff>
    </xdr:to>
    <xdr:pic>
      <xdr:nvPicPr>
        <xdr:cNvPr id="207" name="Obraz 206" descr="https://encrypted-tbn0.gstatic.com/images?q=tbn:ANd9GcRCQikN5di2x3dyrDJMlRCWUdvfrzlRmmI31XMaq9Lb-ESMgi0OQddHvJDZ&amp;usqp=CAc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5944" y="48538535"/>
          <a:ext cx="259946" cy="489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209058</xdr:colOff>
      <xdr:row>79</xdr:row>
      <xdr:rowOff>21648</xdr:rowOff>
    </xdr:from>
    <xdr:to>
      <xdr:col>0</xdr:col>
      <xdr:colOff>489240</xdr:colOff>
      <xdr:row>79</xdr:row>
      <xdr:rowOff>510887</xdr:rowOff>
    </xdr:to>
    <xdr:pic>
      <xdr:nvPicPr>
        <xdr:cNvPr id="208" name="Obraz 207" descr="https://encrypted-tbn0.gstatic.com/images?q=tbn:ANd9GcSvuqCy1E_5jhRl--pHw9hyBypEnrWmYerpoqOtcUA97Wkte2vPp94Xd9xWKvZLlzXaI-r9Vv4&amp;usqp=CAc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7183" y="48018989"/>
          <a:ext cx="280182" cy="489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116897</xdr:colOff>
      <xdr:row>82</xdr:row>
      <xdr:rowOff>8659</xdr:rowOff>
    </xdr:from>
    <xdr:to>
      <xdr:col>0</xdr:col>
      <xdr:colOff>584488</xdr:colOff>
      <xdr:row>82</xdr:row>
      <xdr:rowOff>516849</xdr:rowOff>
    </xdr:to>
    <xdr:pic>
      <xdr:nvPicPr>
        <xdr:cNvPr id="213" name="Obraz 212" descr="https://encrypted-tbn0.gstatic.com/images?q=tbn:ANd9GcSxNXXUC0ow9xI_zNxweMMlL7S4eRICc7Np-myEwlfLvmYR591zSZz6ifkdzyTHDQhNZE9MlM_I&amp;usqp=CAc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5022" y="51733739"/>
          <a:ext cx="467591" cy="508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233795</xdr:colOff>
      <xdr:row>81</xdr:row>
      <xdr:rowOff>8659</xdr:rowOff>
    </xdr:from>
    <xdr:to>
      <xdr:col>0</xdr:col>
      <xdr:colOff>445944</xdr:colOff>
      <xdr:row>81</xdr:row>
      <xdr:rowOff>520718</xdr:rowOff>
    </xdr:to>
    <xdr:pic>
      <xdr:nvPicPr>
        <xdr:cNvPr id="214" name="Obraz 213" descr="https://encrypted-tbn0.gstatic.com/images?q=tbn:ANd9GcSU2l2YPmtkhU3JFrsV4nqDFzC92bHl9ya-RCgFpgy7jBITgWPWNUpvFQnasR1m7K2CMy2n&amp;usqp=CAc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1920" y="51201204"/>
          <a:ext cx="212149" cy="512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138546</xdr:colOff>
      <xdr:row>83</xdr:row>
      <xdr:rowOff>8659</xdr:rowOff>
    </xdr:from>
    <xdr:to>
      <xdr:col>0</xdr:col>
      <xdr:colOff>591693</xdr:colOff>
      <xdr:row>83</xdr:row>
      <xdr:rowOff>515215</xdr:rowOff>
    </xdr:to>
    <xdr:pic>
      <xdr:nvPicPr>
        <xdr:cNvPr id="215" name="Obraz 214" descr="https://encrypted-tbn0.gstatic.com/images?q=tbn:ANd9GcSQertBFVNAvD5qO-4n9NWWSbQYSBTEdJ6PUHYpOVDBlBp74LUWQLaL8C5N2Go4LwvXA1z8K1k&amp;usqp=CAc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6671" y="52266273"/>
          <a:ext cx="453147" cy="506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90920</xdr:colOff>
      <xdr:row>84</xdr:row>
      <xdr:rowOff>8659</xdr:rowOff>
    </xdr:from>
    <xdr:to>
      <xdr:col>0</xdr:col>
      <xdr:colOff>602755</xdr:colOff>
      <xdr:row>84</xdr:row>
      <xdr:rowOff>519545</xdr:rowOff>
    </xdr:to>
    <xdr:pic>
      <xdr:nvPicPr>
        <xdr:cNvPr id="216" name="Obraz 215" descr="https://encrypted-tbn0.gstatic.com/images?q=tbn:ANd9GcRapsfIECokvnp9Mvh4IYTDLXxj1r2-UV8HS3LRHYtqeJNW-y4ARH-XnOKBaTPHvsCDyAKz96o&amp;usqp=CAc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9045" y="52798807"/>
          <a:ext cx="511835" cy="510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86591</xdr:colOff>
      <xdr:row>85</xdr:row>
      <xdr:rowOff>12988</xdr:rowOff>
    </xdr:from>
    <xdr:to>
      <xdr:col>0</xdr:col>
      <xdr:colOff>602764</xdr:colOff>
      <xdr:row>85</xdr:row>
      <xdr:rowOff>528204</xdr:rowOff>
    </xdr:to>
    <xdr:pic>
      <xdr:nvPicPr>
        <xdr:cNvPr id="217" name="Obraz 216" descr="https://encrypted-tbn0.gstatic.com/images?q=tbn:ANd9GcRJOkras7-2iy8i092WJ1glU7IKTILDVuLeHjlpqKC8LDhoimGNqaqSRIZCjkMLz0z1fo_6Ri8&amp;usqp=CAc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4716" y="53335670"/>
          <a:ext cx="516173" cy="515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216477</xdr:colOff>
      <xdr:row>86</xdr:row>
      <xdr:rowOff>9895</xdr:rowOff>
    </xdr:from>
    <xdr:to>
      <xdr:col>0</xdr:col>
      <xdr:colOff>450273</xdr:colOff>
      <xdr:row>86</xdr:row>
      <xdr:rowOff>510887</xdr:rowOff>
    </xdr:to>
    <xdr:pic>
      <xdr:nvPicPr>
        <xdr:cNvPr id="218" name="Obraz 217" descr="PASSION GOLD DELICATE ŻEL DO PRANIA DELIKATNEGO 2L 8542135054 - Allegro.p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4602" y="53865111"/>
          <a:ext cx="233796" cy="500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194831</xdr:colOff>
      <xdr:row>91</xdr:row>
      <xdr:rowOff>17318</xdr:rowOff>
    </xdr:from>
    <xdr:to>
      <xdr:col>0</xdr:col>
      <xdr:colOff>458933</xdr:colOff>
      <xdr:row>91</xdr:row>
      <xdr:rowOff>518739</xdr:rowOff>
    </xdr:to>
    <xdr:pic>
      <xdr:nvPicPr>
        <xdr:cNvPr id="226" name="Obraz 225" descr="https://encrypted-tbn0.gstatic.com/images?q=tbn:ANd9GcTOG3J57ownNsEPtH5YiYpsmmyKJYp1MekcLu1HXLV_q5-PXY05b1KS5Jzkew&amp;usqp=CAc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2956" y="55470136"/>
          <a:ext cx="264102" cy="501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189873</xdr:colOff>
      <xdr:row>175</xdr:row>
      <xdr:rowOff>14396</xdr:rowOff>
    </xdr:from>
    <xdr:to>
      <xdr:col>0</xdr:col>
      <xdr:colOff>459036</xdr:colOff>
      <xdr:row>175</xdr:row>
      <xdr:rowOff>525284</xdr:rowOff>
    </xdr:to>
    <xdr:pic>
      <xdr:nvPicPr>
        <xdr:cNvPr id="271" name="Obraz 270" descr="https://encrypted-tbn0.gstatic.com/images?q=tbn:ANd9GcQ62RewjkSksvLwEFoI75lSuRvXC4m7oRl8DfbSYdXjVkVZuArLZA3vySr-&amp;usqp=CAc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9873" y="94868477"/>
          <a:ext cx="269163" cy="510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129886</xdr:colOff>
      <xdr:row>206</xdr:row>
      <xdr:rowOff>43296</xdr:rowOff>
    </xdr:from>
    <xdr:to>
      <xdr:col>0</xdr:col>
      <xdr:colOff>549851</xdr:colOff>
      <xdr:row>206</xdr:row>
      <xdr:rowOff>489807</xdr:rowOff>
    </xdr:to>
    <xdr:pic>
      <xdr:nvPicPr>
        <xdr:cNvPr id="278" name="Obraz 277" descr="https://encrypted-tbn0.gstatic.com/images?q=tbn:ANd9GcRjyeaRAKBDS517YH2cqfw1wjsN5vRtCDf6bqfW_mY-qJ7CAxgjpN8ZxI2IEZS2ITBRsTILGZCQ&amp;usqp=CAc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011" y="81590285"/>
          <a:ext cx="419965" cy="446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116231</xdr:colOff>
      <xdr:row>538</xdr:row>
      <xdr:rowOff>32303</xdr:rowOff>
    </xdr:from>
    <xdr:to>
      <xdr:col>0</xdr:col>
      <xdr:colOff>533126</xdr:colOff>
      <xdr:row>538</xdr:row>
      <xdr:rowOff>462928</xdr:rowOff>
    </xdr:to>
    <xdr:pic>
      <xdr:nvPicPr>
        <xdr:cNvPr id="282" name="Obraz 281" descr="G&amp;G Zitrone Grapefruit Duftgel 150g-Edeka Zentrale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231" y="285006315"/>
          <a:ext cx="416895" cy="43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157195</xdr:colOff>
      <xdr:row>539</xdr:row>
      <xdr:rowOff>23315</xdr:rowOff>
    </xdr:from>
    <xdr:to>
      <xdr:col>0</xdr:col>
      <xdr:colOff>536422</xdr:colOff>
      <xdr:row>539</xdr:row>
      <xdr:rowOff>512885</xdr:rowOff>
    </xdr:to>
    <xdr:pic>
      <xdr:nvPicPr>
        <xdr:cNvPr id="283" name="Obraz 282" descr="G&amp;G Odświeżacz powietrza w żelu Konwalia i Lawenda 150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7195" y="285530194"/>
          <a:ext cx="379227" cy="48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181841</xdr:colOff>
      <xdr:row>216</xdr:row>
      <xdr:rowOff>38965</xdr:rowOff>
    </xdr:from>
    <xdr:to>
      <xdr:col>0</xdr:col>
      <xdr:colOff>515216</xdr:colOff>
      <xdr:row>217</xdr:row>
      <xdr:rowOff>3677</xdr:rowOff>
    </xdr:to>
    <xdr:pic>
      <xdr:nvPicPr>
        <xdr:cNvPr id="286" name="Obraz 285" descr="https://encrypted-tbn0.gstatic.com/images?q=tbn:ANd9GcT1gilPa-RD-FJQNvJ06x7ejeN-r7iRgnvXBSEmI-hLVkTxeiYG1rY2STyLOU5q5WdSP6VtM3Wf&amp;usqp=CAc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841" y="77485874"/>
          <a:ext cx="333375" cy="501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90921</xdr:colOff>
      <xdr:row>217</xdr:row>
      <xdr:rowOff>21648</xdr:rowOff>
    </xdr:from>
    <xdr:to>
      <xdr:col>0</xdr:col>
      <xdr:colOff>588819</xdr:colOff>
      <xdr:row>217</xdr:row>
      <xdr:rowOff>518623</xdr:rowOff>
    </xdr:to>
    <xdr:pic>
      <xdr:nvPicPr>
        <xdr:cNvPr id="288" name="Obraz 287" descr="https://encrypted-tbn0.gstatic.com/images?q=tbn:ANd9GcT4VPxOrle_5WRG31p-5DKDlH5VZ2WQ1LKAEf9zjNi9PNwztDzwZFPjlaXEIZlcbMuN0blJGYnV&amp;usqp=CAc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9046" y="87959046"/>
          <a:ext cx="497898" cy="4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77932</xdr:colOff>
      <xdr:row>218</xdr:row>
      <xdr:rowOff>21647</xdr:rowOff>
    </xdr:from>
    <xdr:to>
      <xdr:col>0</xdr:col>
      <xdr:colOff>594105</xdr:colOff>
      <xdr:row>219</xdr:row>
      <xdr:rowOff>1081</xdr:rowOff>
    </xdr:to>
    <xdr:pic>
      <xdr:nvPicPr>
        <xdr:cNvPr id="289" name="Obraz 288" descr="https://encrypted-tbn0.gstatic.com/images?q=tbn:ANd9GcRbz6-lYjrGPd1nxRYliSdGPjoOI02wZOrAQ_x32rEuYGySUPeb_THVsmFRY7JQMuQ_pPRP2IY&amp;usqp=CAc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932" y="80646442"/>
          <a:ext cx="516173" cy="515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220807</xdr:colOff>
      <xdr:row>219</xdr:row>
      <xdr:rowOff>12989</xdr:rowOff>
    </xdr:from>
    <xdr:to>
      <xdr:col>0</xdr:col>
      <xdr:colOff>456513</xdr:colOff>
      <xdr:row>219</xdr:row>
      <xdr:rowOff>510886</xdr:rowOff>
    </xdr:to>
    <xdr:pic>
      <xdr:nvPicPr>
        <xdr:cNvPr id="290" name="Obraz 289" descr="Passion Gold Rohrreinigungsg 1l – Proszki do prania, płyny do płukania,  mydła, żele do mycia, Power Gold, Power Wash – ZALCHEM – Producent  profesjonalnej chemii gospodarczej.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8932" y="89015455"/>
          <a:ext cx="235706" cy="497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166355</xdr:colOff>
      <xdr:row>222</xdr:row>
      <xdr:rowOff>6870</xdr:rowOff>
    </xdr:from>
    <xdr:to>
      <xdr:col>0</xdr:col>
      <xdr:colOff>452436</xdr:colOff>
      <xdr:row>223</xdr:row>
      <xdr:rowOff>14548</xdr:rowOff>
    </xdr:to>
    <xdr:pic>
      <xdr:nvPicPr>
        <xdr:cNvPr id="293" name="Obraz 292" descr="G&amp;G Duftspuler zawieszka WC żel. 3szt Lemon KOSZYK CZYSTOŚCI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355" y="119878995"/>
          <a:ext cx="286081" cy="543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194289</xdr:colOff>
      <xdr:row>223</xdr:row>
      <xdr:rowOff>32696</xdr:rowOff>
    </xdr:from>
    <xdr:to>
      <xdr:col>0</xdr:col>
      <xdr:colOff>428625</xdr:colOff>
      <xdr:row>223</xdr:row>
      <xdr:rowOff>527772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289" y="120440602"/>
          <a:ext cx="234336" cy="495076"/>
        </a:xfrm>
        <a:prstGeom prst="rect">
          <a:avLst/>
        </a:prstGeom>
      </xdr:spPr>
    </xdr:pic>
    <xdr:clientData/>
  </xdr:twoCellAnchor>
  <xdr:twoCellAnchor editAs="oneCell">
    <xdr:from>
      <xdr:col>0</xdr:col>
      <xdr:colOff>172498</xdr:colOff>
      <xdr:row>225</xdr:row>
      <xdr:rowOff>22576</xdr:rowOff>
    </xdr:from>
    <xdr:to>
      <xdr:col>0</xdr:col>
      <xdr:colOff>503208</xdr:colOff>
      <xdr:row>225</xdr:row>
      <xdr:rowOff>518851</xdr:rowOff>
    </xdr:to>
    <xdr:pic>
      <xdr:nvPicPr>
        <xdr:cNvPr id="298" name="Obraz 297" descr="https://encrypted-tbn0.gstatic.com/images?q=tbn:ANd9GcT_O6BwZp3pJzL0qVRfEAoZ0yKJSDNuveU5Ikgs2O5SPWUYCky6aOW1NvUs_sYl9lF-sf6PgUgJ&amp;usqp=CAc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98" y="119300736"/>
          <a:ext cx="330710" cy="49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304800</xdr:colOff>
      <xdr:row>226</xdr:row>
      <xdr:rowOff>304800</xdr:rowOff>
    </xdr:to>
    <xdr:sp macro="" textlink="">
      <xdr:nvSpPr>
        <xdr:cNvPr id="1032" name="AutoShape 8" descr="Bref kulki – kostka do toalet Perfume Switch Jabłko/Lilia Wodna 50g -  CzystySklep.pl"/>
        <xdr:cNvSpPr>
          <a:spLocks noChangeAspect="1" noChangeArrowheads="1"/>
        </xdr:cNvSpPr>
      </xdr:nvSpPr>
      <xdr:spPr bwMode="auto">
        <a:xfrm>
          <a:off x="238125" y="923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40722</xdr:colOff>
      <xdr:row>238</xdr:row>
      <xdr:rowOff>11162</xdr:rowOff>
    </xdr:from>
    <xdr:to>
      <xdr:col>0</xdr:col>
      <xdr:colOff>533019</xdr:colOff>
      <xdr:row>238</xdr:row>
      <xdr:rowOff>528340</xdr:rowOff>
    </xdr:to>
    <xdr:pic>
      <xdr:nvPicPr>
        <xdr:cNvPr id="303" name="Obraz 302" descr="G&amp;G Scheuer Milch cytrynowe mleczko do czyszczenia 750ML DE [1818] - Sklep  krainablasku.eu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b="-1"/>
        <a:stretch/>
      </xdr:blipFill>
      <xdr:spPr bwMode="auto">
        <a:xfrm>
          <a:off x="40722" y="128159619"/>
          <a:ext cx="492297" cy="51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235594</xdr:colOff>
      <xdr:row>244</xdr:row>
      <xdr:rowOff>28737</xdr:rowOff>
    </xdr:from>
    <xdr:to>
      <xdr:col>0</xdr:col>
      <xdr:colOff>465588</xdr:colOff>
      <xdr:row>244</xdr:row>
      <xdr:rowOff>529036</xdr:rowOff>
    </xdr:to>
    <xdr:pic>
      <xdr:nvPicPr>
        <xdr:cNvPr id="308" name="Obraz 307" descr="https://encrypted-tbn0.gstatic.com/images?q=tbn:ANd9GcSydkltEXiE0OwmkGagUDYRUfMkz3eCyT6bE4SkHkXGZlBQPHH4n-nG7r7Ang&amp;usqp=CAc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35594" y="132657254"/>
          <a:ext cx="229994" cy="500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55431</xdr:colOff>
      <xdr:row>253</xdr:row>
      <xdr:rowOff>45506</xdr:rowOff>
    </xdr:from>
    <xdr:to>
      <xdr:col>0</xdr:col>
      <xdr:colOff>625827</xdr:colOff>
      <xdr:row>253</xdr:row>
      <xdr:rowOff>476250</xdr:rowOff>
    </xdr:to>
    <xdr:pic>
      <xdr:nvPicPr>
        <xdr:cNvPr id="309" name="Obraz 308" descr="ZMYWAKI KUCHENNE GĄBKI DO NACZYŃ 5 SZT POWER WASH - 7153680496 - oficjalne  archiwum Allegro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5431" y="138332407"/>
          <a:ext cx="570396" cy="430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238124</xdr:colOff>
      <xdr:row>303</xdr:row>
      <xdr:rowOff>21648</xdr:rowOff>
    </xdr:from>
    <xdr:to>
      <xdr:col>0</xdr:col>
      <xdr:colOff>463260</xdr:colOff>
      <xdr:row>303</xdr:row>
      <xdr:rowOff>500145</xdr:rowOff>
    </xdr:to>
    <xdr:pic>
      <xdr:nvPicPr>
        <xdr:cNvPr id="322" name="Obraz 321" descr="https://encrypted-tbn0.gstatic.com/images?q=tbn:ANd9GcT5ojBoa7uAUOPX-CmHtYtmcKuNzNGhmCF1SWVG-wkSyFmMIlM0AiF6yF6Nsw&amp;usqp=CAc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4" y="101012625"/>
          <a:ext cx="225136" cy="4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277091</xdr:colOff>
      <xdr:row>283</xdr:row>
      <xdr:rowOff>22377</xdr:rowOff>
    </xdr:from>
    <xdr:to>
      <xdr:col>0</xdr:col>
      <xdr:colOff>389658</xdr:colOff>
      <xdr:row>283</xdr:row>
      <xdr:rowOff>518344</xdr:rowOff>
    </xdr:to>
    <xdr:pic>
      <xdr:nvPicPr>
        <xdr:cNvPr id="323" name="Obraz 322" descr="https://sklepzchemia.pl/userdata/public/gfx/1544/Xanto-600ml-Window-pianka-do-Szyb-i-szkla.jpg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5216" y="106598468"/>
          <a:ext cx="112567" cy="495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246450</xdr:colOff>
      <xdr:row>284</xdr:row>
      <xdr:rowOff>4330</xdr:rowOff>
    </xdr:from>
    <xdr:to>
      <xdr:col>0</xdr:col>
      <xdr:colOff>402313</xdr:colOff>
      <xdr:row>285</xdr:row>
      <xdr:rowOff>1137</xdr:rowOff>
    </xdr:to>
    <xdr:pic>
      <xdr:nvPicPr>
        <xdr:cNvPr id="327" name="Obraz 326" descr="https://encrypted-tbn0.gstatic.com/images?q=tbn:ANd9GcQggfI0t_PnYVY4PvXiS6NVWjhhhCYvQ63hG7xPeEaW2c7CwG6ialIEV7VPT7v1XNfeI1YOjw&amp;usqp=CAc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450" y="150763099"/>
          <a:ext cx="155863" cy="53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77598</xdr:colOff>
      <xdr:row>285</xdr:row>
      <xdr:rowOff>17319</xdr:rowOff>
    </xdr:from>
    <xdr:to>
      <xdr:col>0</xdr:col>
      <xdr:colOff>579023</xdr:colOff>
      <xdr:row>285</xdr:row>
      <xdr:rowOff>517814</xdr:rowOff>
    </xdr:to>
    <xdr:pic>
      <xdr:nvPicPr>
        <xdr:cNvPr id="330" name="Obraz 329" descr="https://encrypted-tbn0.gstatic.com/images?q=tbn:ANd9GcQWb8iqtWhlBBX1OExAj4fZaMfX3U56qiwVaFE9STObgdbxsYESc7Qw-UBCJp2usioTaWxaJA4&amp;usqp=CAc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598" y="151310954"/>
          <a:ext cx="501425" cy="500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304800</xdr:colOff>
      <xdr:row>348</xdr:row>
      <xdr:rowOff>304800</xdr:rowOff>
    </xdr:to>
    <xdr:sp macro="" textlink="">
      <xdr:nvSpPr>
        <xdr:cNvPr id="1055" name="AutoShape 31" descr="MEGLIO MULTIUSO PŁYN D/SZYB SPRAY 750ml /8002015003962/ -"/>
        <xdr:cNvSpPr>
          <a:spLocks noChangeAspect="1" noChangeArrowheads="1"/>
        </xdr:cNvSpPr>
      </xdr:nvSpPr>
      <xdr:spPr bwMode="auto">
        <a:xfrm>
          <a:off x="238125" y="1366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228796</xdr:colOff>
      <xdr:row>490</xdr:row>
      <xdr:rowOff>7008</xdr:rowOff>
    </xdr:from>
    <xdr:to>
      <xdr:col>0</xdr:col>
      <xdr:colOff>449035</xdr:colOff>
      <xdr:row>491</xdr:row>
      <xdr:rowOff>712</xdr:rowOff>
    </xdr:to>
    <xdr:pic>
      <xdr:nvPicPr>
        <xdr:cNvPr id="368" name="Obraz 367" descr="https://encrypted-tbn0.gstatic.com/images?q=tbn:ANd9GcSsLdKi_I_GKFnwchh81PJQmkC6X8K28xSujSQ2hDsUt6irbvmhh7AD2TRrJNEXMLithPOXQQ&amp;usqp=CAc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-4359"/>
        <a:stretch/>
      </xdr:blipFill>
      <xdr:spPr bwMode="auto">
        <a:xfrm>
          <a:off x="228796" y="259988481"/>
          <a:ext cx="220239" cy="527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259773</xdr:colOff>
      <xdr:row>298</xdr:row>
      <xdr:rowOff>30307</xdr:rowOff>
    </xdr:from>
    <xdr:ext cx="160193" cy="493523"/>
    <xdr:pic>
      <xdr:nvPicPr>
        <xdr:cNvPr id="386" name="Obraz 385" descr="G&amp;G NEUTRAL REINIGER 1L.jpg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898" y="116192012"/>
          <a:ext cx="160193" cy="493523"/>
        </a:xfrm>
        <a:prstGeom prst="rect">
          <a:avLst/>
        </a:prstGeom>
      </xdr:spPr>
    </xdr:pic>
    <xdr:clientData/>
  </xdr:oneCellAnchor>
  <xdr:oneCellAnchor>
    <xdr:from>
      <xdr:col>0</xdr:col>
      <xdr:colOff>268432</xdr:colOff>
      <xdr:row>299</xdr:row>
      <xdr:rowOff>47625</xdr:rowOff>
    </xdr:from>
    <xdr:ext cx="161961" cy="471921"/>
    <xdr:pic>
      <xdr:nvPicPr>
        <xdr:cNvPr id="388" name="Obraz 387" descr="G&amp;G ESSIGRENIGER 1L.jpg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557" y="116741864"/>
          <a:ext cx="161961" cy="471921"/>
        </a:xfrm>
        <a:prstGeom prst="rect">
          <a:avLst/>
        </a:prstGeom>
      </xdr:spPr>
    </xdr:pic>
    <xdr:clientData/>
  </xdr:oneCellAnchor>
  <xdr:oneCellAnchor>
    <xdr:from>
      <xdr:col>0</xdr:col>
      <xdr:colOff>194831</xdr:colOff>
      <xdr:row>318</xdr:row>
      <xdr:rowOff>30306</xdr:rowOff>
    </xdr:from>
    <xdr:ext cx="286818" cy="484909"/>
    <xdr:pic>
      <xdr:nvPicPr>
        <xdr:cNvPr id="390" name="Obraz 389" descr="SIL FLECKEN SPRAY 500ML .jpg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2956" y="123647488"/>
          <a:ext cx="286818" cy="484909"/>
        </a:xfrm>
        <a:prstGeom prst="rect">
          <a:avLst/>
        </a:prstGeom>
      </xdr:spPr>
    </xdr:pic>
    <xdr:clientData/>
  </xdr:oneCellAnchor>
  <xdr:oneCellAnchor>
    <xdr:from>
      <xdr:col>0</xdr:col>
      <xdr:colOff>259774</xdr:colOff>
      <xdr:row>319</xdr:row>
      <xdr:rowOff>25977</xdr:rowOff>
    </xdr:from>
    <xdr:ext cx="209674" cy="489238"/>
    <xdr:pic>
      <xdr:nvPicPr>
        <xdr:cNvPr id="391" name="Obraz 390" descr="SIL FLECKEN GEL 1,3L.jpg">
          <a:extLst>
            <a:ext uri="{FF2B5EF4-FFF2-40B4-BE49-F238E27FC236}">
              <a16:creationId xmlns=""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774" y="115010045"/>
          <a:ext cx="209674" cy="489238"/>
        </a:xfrm>
        <a:prstGeom prst="rect">
          <a:avLst/>
        </a:prstGeom>
      </xdr:spPr>
    </xdr:pic>
    <xdr:clientData/>
  </xdr:oneCellAnchor>
  <xdr:oneCellAnchor>
    <xdr:from>
      <xdr:col>0</xdr:col>
      <xdr:colOff>242455</xdr:colOff>
      <xdr:row>320</xdr:row>
      <xdr:rowOff>38965</xdr:rowOff>
    </xdr:from>
    <xdr:ext cx="225778" cy="484909"/>
    <xdr:pic>
      <xdr:nvPicPr>
        <xdr:cNvPr id="392" name="Obraz 391">
          <a:extLst>
            <a:ext uri="{FF2B5EF4-FFF2-40B4-BE49-F238E27FC236}">
              <a16:creationId xmlns="" xmlns:a16="http://schemas.microsoft.com/office/drawing/2014/main" id="{B3DF3AB7-648B-432D-A049-D5875AC0A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455" y="115559897"/>
          <a:ext cx="225778" cy="484909"/>
        </a:xfrm>
        <a:prstGeom prst="rect">
          <a:avLst/>
        </a:prstGeom>
      </xdr:spPr>
    </xdr:pic>
    <xdr:clientData/>
  </xdr:oneCellAnchor>
  <xdr:oneCellAnchor>
    <xdr:from>
      <xdr:col>0</xdr:col>
      <xdr:colOff>194830</xdr:colOff>
      <xdr:row>331</xdr:row>
      <xdr:rowOff>21648</xdr:rowOff>
    </xdr:from>
    <xdr:ext cx="332254" cy="493569"/>
    <xdr:pic>
      <xdr:nvPicPr>
        <xdr:cNvPr id="393" name="Obraz 392" descr="HEITMANN WASCHE WEISS 500ML.jpg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2955" y="126834034"/>
          <a:ext cx="332254" cy="493569"/>
        </a:xfrm>
        <a:prstGeom prst="rect">
          <a:avLst/>
        </a:prstGeom>
      </xdr:spPr>
    </xdr:pic>
    <xdr:clientData/>
  </xdr:oneCellAnchor>
  <xdr:oneCellAnchor>
    <xdr:from>
      <xdr:col>0</xdr:col>
      <xdr:colOff>43295</xdr:colOff>
      <xdr:row>340</xdr:row>
      <xdr:rowOff>47625</xdr:rowOff>
    </xdr:from>
    <xdr:ext cx="617105" cy="440202"/>
    <xdr:pic>
      <xdr:nvPicPr>
        <xdr:cNvPr id="394" name="Obraz 393" descr="HEITMANN GALSEIFE 100G.jpg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595" y="128133475"/>
          <a:ext cx="617105" cy="440202"/>
        </a:xfrm>
        <a:prstGeom prst="rect">
          <a:avLst/>
        </a:prstGeom>
      </xdr:spPr>
    </xdr:pic>
    <xdr:clientData/>
  </xdr:oneCellAnchor>
  <xdr:oneCellAnchor>
    <xdr:from>
      <xdr:col>0</xdr:col>
      <xdr:colOff>256886</xdr:colOff>
      <xdr:row>348</xdr:row>
      <xdr:rowOff>25977</xdr:rowOff>
    </xdr:from>
    <xdr:ext cx="211885" cy="493568"/>
    <xdr:pic>
      <xdr:nvPicPr>
        <xdr:cNvPr id="395" name="Obraz 394" descr="DR BECKMANN TEPPICH &amp; FLECKEN BURSTE 650G .jpg">
          <a:extLst>
            <a:ext uri="{FF2B5EF4-FFF2-40B4-BE49-F238E27FC236}">
              <a16:creationId xmlns="" xmlns:a16="http://schemas.microsoft.com/office/drawing/2014/main" id="{00000000-0008-0000-00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886" y="135587894"/>
          <a:ext cx="211885" cy="493568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351</xdr:row>
      <xdr:rowOff>51954</xdr:rowOff>
    </xdr:from>
    <xdr:ext cx="617077" cy="450272"/>
    <xdr:pic>
      <xdr:nvPicPr>
        <xdr:cNvPr id="397" name="Obraz 396" descr="G&amp;G tabs 60 classic.jpg">
          <a:extLst>
            <a:ext uri="{FF2B5EF4-FFF2-40B4-BE49-F238E27FC236}">
              <a16:creationId xmlns=""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40177693"/>
          <a:ext cx="617077" cy="450272"/>
        </a:xfrm>
        <a:prstGeom prst="rect">
          <a:avLst/>
        </a:prstGeom>
      </xdr:spPr>
    </xdr:pic>
    <xdr:clientData/>
  </xdr:oneCellAnchor>
  <xdr:oneCellAnchor>
    <xdr:from>
      <xdr:col>0</xdr:col>
      <xdr:colOff>233796</xdr:colOff>
      <xdr:row>361</xdr:row>
      <xdr:rowOff>25978</xdr:rowOff>
    </xdr:from>
    <xdr:ext cx="229466" cy="500653"/>
    <xdr:pic>
      <xdr:nvPicPr>
        <xdr:cNvPr id="398" name="Obraz 397" descr="G&amp;G MASCHINENPFLEGER 250ML.jpg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796" y="138060546"/>
          <a:ext cx="229466" cy="500653"/>
        </a:xfrm>
        <a:prstGeom prst="rect">
          <a:avLst/>
        </a:prstGeom>
      </xdr:spPr>
    </xdr:pic>
    <xdr:clientData/>
  </xdr:oneCellAnchor>
  <xdr:oneCellAnchor>
    <xdr:from>
      <xdr:col>0</xdr:col>
      <xdr:colOff>251114</xdr:colOff>
      <xdr:row>363</xdr:row>
      <xdr:rowOff>16650</xdr:rowOff>
    </xdr:from>
    <xdr:ext cx="166521" cy="501353"/>
    <xdr:pic>
      <xdr:nvPicPr>
        <xdr:cNvPr id="399" name="Obraz 398" descr="G&amp;G KLARSPULER 1L.jpg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114" y="137066746"/>
          <a:ext cx="166521" cy="501353"/>
        </a:xfrm>
        <a:prstGeom prst="rect">
          <a:avLst/>
        </a:prstGeom>
      </xdr:spPr>
    </xdr:pic>
    <xdr:clientData/>
  </xdr:oneCellAnchor>
  <xdr:oneCellAnchor>
    <xdr:from>
      <xdr:col>0</xdr:col>
      <xdr:colOff>241991</xdr:colOff>
      <xdr:row>365</xdr:row>
      <xdr:rowOff>21649</xdr:rowOff>
    </xdr:from>
    <xdr:ext cx="220807" cy="504380"/>
    <xdr:pic>
      <xdr:nvPicPr>
        <xdr:cNvPr id="400" name="Obraz 399" descr="G&amp;G DEO 2IN1.jpg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991" y="196551314"/>
          <a:ext cx="220807" cy="504380"/>
        </a:xfrm>
        <a:prstGeom prst="rect">
          <a:avLst/>
        </a:prstGeom>
      </xdr:spPr>
    </xdr:pic>
    <xdr:clientData/>
  </xdr:oneCellAnchor>
  <xdr:oneCellAnchor>
    <xdr:from>
      <xdr:col>0</xdr:col>
      <xdr:colOff>77932</xdr:colOff>
      <xdr:row>371</xdr:row>
      <xdr:rowOff>21648</xdr:rowOff>
    </xdr:from>
    <xdr:ext cx="541193" cy="495771"/>
    <xdr:pic>
      <xdr:nvPicPr>
        <xdr:cNvPr id="413" name="Obraz 412" descr="HEITMANN WASCHMASCHINEN PFLEGER 250ML.jpg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057" y="161448750"/>
          <a:ext cx="541193" cy="495771"/>
        </a:xfrm>
        <a:prstGeom prst="rect">
          <a:avLst/>
        </a:prstGeom>
      </xdr:spPr>
    </xdr:pic>
    <xdr:clientData/>
  </xdr:oneCellAnchor>
  <xdr:oneCellAnchor>
    <xdr:from>
      <xdr:col>0</xdr:col>
      <xdr:colOff>112570</xdr:colOff>
      <xdr:row>390</xdr:row>
      <xdr:rowOff>30306</xdr:rowOff>
    </xdr:from>
    <xdr:ext cx="485860" cy="480579"/>
    <xdr:pic>
      <xdr:nvPicPr>
        <xdr:cNvPr id="415" name="Obraz 414" descr="HEITMANN FARB UND SCHMUTZFANGTUECHER 20 ST.jpg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695" y="169445420"/>
          <a:ext cx="485860" cy="480579"/>
        </a:xfrm>
        <a:prstGeom prst="rect">
          <a:avLst/>
        </a:prstGeom>
      </xdr:spPr>
    </xdr:pic>
    <xdr:clientData/>
  </xdr:oneCellAnchor>
  <xdr:oneCellAnchor>
    <xdr:from>
      <xdr:col>0</xdr:col>
      <xdr:colOff>103909</xdr:colOff>
      <xdr:row>391</xdr:row>
      <xdr:rowOff>25978</xdr:rowOff>
    </xdr:from>
    <xdr:ext cx="490482" cy="484908"/>
    <xdr:pic>
      <xdr:nvPicPr>
        <xdr:cNvPr id="416" name="Obraz 415" descr="HEITMANN FARB-SCHMUTZFANG TUECHER 45ER.jpg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34" y="169973626"/>
          <a:ext cx="490482" cy="484908"/>
        </a:xfrm>
        <a:prstGeom prst="rect">
          <a:avLst/>
        </a:prstGeom>
      </xdr:spPr>
    </xdr:pic>
    <xdr:clientData/>
  </xdr:oneCellAnchor>
  <xdr:oneCellAnchor>
    <xdr:from>
      <xdr:col>0</xdr:col>
      <xdr:colOff>112569</xdr:colOff>
      <xdr:row>392</xdr:row>
      <xdr:rowOff>17318</xdr:rowOff>
    </xdr:from>
    <xdr:ext cx="476250" cy="500331"/>
    <xdr:pic>
      <xdr:nvPicPr>
        <xdr:cNvPr id="417" name="Obraz 416" descr="Heitmann-Waesche-Weiss-Tuecher-20-St.jpg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694" y="170497500"/>
          <a:ext cx="476250" cy="500331"/>
        </a:xfrm>
        <a:prstGeom prst="rect">
          <a:avLst/>
        </a:prstGeom>
      </xdr:spPr>
    </xdr:pic>
    <xdr:clientData/>
  </xdr:oneCellAnchor>
  <xdr:oneCellAnchor>
    <xdr:from>
      <xdr:col>0</xdr:col>
      <xdr:colOff>164523</xdr:colOff>
      <xdr:row>393</xdr:row>
      <xdr:rowOff>34635</xdr:rowOff>
    </xdr:from>
    <xdr:ext cx="382759" cy="476251"/>
    <xdr:pic>
      <xdr:nvPicPr>
        <xdr:cNvPr id="418" name="Obraz 417" descr="HEITMANN WASCHE - SCHWARZ TUCHER 10 SZT .jpg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648" y="171047351"/>
          <a:ext cx="382759" cy="476251"/>
        </a:xfrm>
        <a:prstGeom prst="rect">
          <a:avLst/>
        </a:prstGeom>
      </xdr:spPr>
    </xdr:pic>
    <xdr:clientData/>
  </xdr:oneCellAnchor>
  <xdr:oneCellAnchor>
    <xdr:from>
      <xdr:col>0</xdr:col>
      <xdr:colOff>242455</xdr:colOff>
      <xdr:row>420</xdr:row>
      <xdr:rowOff>45338</xdr:rowOff>
    </xdr:from>
    <xdr:ext cx="187470" cy="467591"/>
    <xdr:pic>
      <xdr:nvPicPr>
        <xdr:cNvPr id="426" name="Obraz 425" descr="G&amp;G EDELSTAHL REINIGER 300ML.jpg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455" y="145125001"/>
          <a:ext cx="187470" cy="467591"/>
        </a:xfrm>
        <a:prstGeom prst="rect">
          <a:avLst/>
        </a:prstGeom>
      </xdr:spPr>
    </xdr:pic>
    <xdr:clientData/>
  </xdr:oneCellAnchor>
  <xdr:oneCellAnchor>
    <xdr:from>
      <xdr:col>0</xdr:col>
      <xdr:colOff>242455</xdr:colOff>
      <xdr:row>421</xdr:row>
      <xdr:rowOff>25978</xdr:rowOff>
    </xdr:from>
    <xdr:ext cx="187690" cy="480580"/>
    <xdr:pic>
      <xdr:nvPicPr>
        <xdr:cNvPr id="427" name="Obraz 426" descr="G&amp;G GLASKERAMIK REINIGER 300ML.jpg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580" y="178494171"/>
          <a:ext cx="187690" cy="480580"/>
        </a:xfrm>
        <a:prstGeom prst="rect">
          <a:avLst/>
        </a:prstGeom>
      </xdr:spPr>
    </xdr:pic>
    <xdr:clientData/>
  </xdr:oneCellAnchor>
  <xdr:oneCellAnchor>
    <xdr:from>
      <xdr:col>0</xdr:col>
      <xdr:colOff>51762</xdr:colOff>
      <xdr:row>430</xdr:row>
      <xdr:rowOff>103017</xdr:rowOff>
    </xdr:from>
    <xdr:ext cx="573882" cy="355260"/>
    <xdr:pic>
      <xdr:nvPicPr>
        <xdr:cNvPr id="429" name="Obraz 428">
          <a:extLst>
            <a:ext uri="{FF2B5EF4-FFF2-40B4-BE49-F238E27FC236}">
              <a16:creationId xmlns="" xmlns:a16="http://schemas.microsoft.com/office/drawing/2014/main" id="{75164589-76F3-4B4E-99AE-75497657E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62" y="225863489"/>
          <a:ext cx="573882" cy="355260"/>
        </a:xfrm>
        <a:prstGeom prst="rect">
          <a:avLst/>
        </a:prstGeom>
      </xdr:spPr>
    </xdr:pic>
    <xdr:clientData/>
  </xdr:oneCellAnchor>
  <xdr:oneCellAnchor>
    <xdr:from>
      <xdr:col>0</xdr:col>
      <xdr:colOff>229467</xdr:colOff>
      <xdr:row>436</xdr:row>
      <xdr:rowOff>25977</xdr:rowOff>
    </xdr:from>
    <xdr:ext cx="238125" cy="504083"/>
    <xdr:pic>
      <xdr:nvPicPr>
        <xdr:cNvPr id="431" name="Obraz 430">
          <a:extLst>
            <a:ext uri="{FF2B5EF4-FFF2-40B4-BE49-F238E27FC236}">
              <a16:creationId xmlns="" xmlns:a16="http://schemas.microsoft.com/office/drawing/2014/main" id="{405C8AF0-ACF4-4189-8F35-499216BB8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592" y="181689375"/>
          <a:ext cx="238125" cy="504083"/>
        </a:xfrm>
        <a:prstGeom prst="rect">
          <a:avLst/>
        </a:prstGeom>
      </xdr:spPr>
    </xdr:pic>
    <xdr:clientData/>
  </xdr:oneCellAnchor>
  <xdr:twoCellAnchor editAs="oneCell">
    <xdr:from>
      <xdr:col>0</xdr:col>
      <xdr:colOff>225137</xdr:colOff>
      <xdr:row>437</xdr:row>
      <xdr:rowOff>12989</xdr:rowOff>
    </xdr:from>
    <xdr:to>
      <xdr:col>0</xdr:col>
      <xdr:colOff>471921</xdr:colOff>
      <xdr:row>437</xdr:row>
      <xdr:rowOff>514035</xdr:rowOff>
    </xdr:to>
    <xdr:pic>
      <xdr:nvPicPr>
        <xdr:cNvPr id="432" name="Obraz 431">
          <a:extLst>
            <a:ext uri="{FF2B5EF4-FFF2-40B4-BE49-F238E27FC236}">
              <a16:creationId xmlns="" xmlns:a16="http://schemas.microsoft.com/office/drawing/2014/main" id="{39CE4421-C309-4532-A028-E0F2F091A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262" y="182208921"/>
          <a:ext cx="246784" cy="501046"/>
        </a:xfrm>
        <a:prstGeom prst="rect">
          <a:avLst/>
        </a:prstGeom>
      </xdr:spPr>
    </xdr:pic>
    <xdr:clientData/>
  </xdr:twoCellAnchor>
  <xdr:oneCellAnchor>
    <xdr:from>
      <xdr:col>0</xdr:col>
      <xdr:colOff>220808</xdr:colOff>
      <xdr:row>438</xdr:row>
      <xdr:rowOff>12988</xdr:rowOff>
    </xdr:from>
    <xdr:ext cx="246238" cy="510887"/>
    <xdr:pic>
      <xdr:nvPicPr>
        <xdr:cNvPr id="436" name="Obraz 435" descr="GREEN SHIELD LEATHER WIPES  .jpg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933" y="184339056"/>
          <a:ext cx="246238" cy="510887"/>
        </a:xfrm>
        <a:prstGeom prst="rect">
          <a:avLst/>
        </a:prstGeom>
      </xdr:spPr>
    </xdr:pic>
    <xdr:clientData/>
  </xdr:oneCellAnchor>
  <xdr:oneCellAnchor>
    <xdr:from>
      <xdr:col>0</xdr:col>
      <xdr:colOff>253549</xdr:colOff>
      <xdr:row>536</xdr:row>
      <xdr:rowOff>9992</xdr:rowOff>
    </xdr:from>
    <xdr:ext cx="131948" cy="519546"/>
    <xdr:pic>
      <xdr:nvPicPr>
        <xdr:cNvPr id="449" name="Obraz 448" descr="G&amp;G DUFTSPRAY CASSIS &amp; FREESIE 300ML .jpg">
          <a:extLst>
            <a:ext uri="{FF2B5EF4-FFF2-40B4-BE49-F238E27FC236}">
              <a16:creationId xmlns=""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549" y="284302552"/>
          <a:ext cx="131948" cy="519546"/>
        </a:xfrm>
        <a:prstGeom prst="rect">
          <a:avLst/>
        </a:prstGeom>
      </xdr:spPr>
    </xdr:pic>
    <xdr:clientData/>
  </xdr:oneCellAnchor>
  <xdr:oneCellAnchor>
    <xdr:from>
      <xdr:col>0</xdr:col>
      <xdr:colOff>262342</xdr:colOff>
      <xdr:row>535</xdr:row>
      <xdr:rowOff>3331</xdr:rowOff>
    </xdr:from>
    <xdr:ext cx="123892" cy="527068"/>
    <xdr:pic>
      <xdr:nvPicPr>
        <xdr:cNvPr id="450" name="Obraz 449" descr="G&amp;G Duftspray zitron &amp; limette 300ml.png">
          <a:extLst>
            <a:ext uri="{FF2B5EF4-FFF2-40B4-BE49-F238E27FC236}">
              <a16:creationId xmlns=""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342" y="285324035"/>
          <a:ext cx="123892" cy="527068"/>
        </a:xfrm>
        <a:prstGeom prst="rect">
          <a:avLst/>
        </a:prstGeom>
      </xdr:spPr>
    </xdr:pic>
    <xdr:clientData/>
  </xdr:oneCellAnchor>
  <xdr:oneCellAnchor>
    <xdr:from>
      <xdr:col>0</xdr:col>
      <xdr:colOff>254547</xdr:colOff>
      <xdr:row>537</xdr:row>
      <xdr:rowOff>14322</xdr:rowOff>
    </xdr:from>
    <xdr:ext cx="124559" cy="515883"/>
    <xdr:pic>
      <xdr:nvPicPr>
        <xdr:cNvPr id="451" name="Obraz 450" descr="G&amp;G duftspray cotton 300ml.png">
          <a:extLst>
            <a:ext uri="{FF2B5EF4-FFF2-40B4-BE49-F238E27FC236}">
              <a16:creationId xmlns=""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547" y="284840512"/>
          <a:ext cx="124559" cy="515883"/>
        </a:xfrm>
        <a:prstGeom prst="rect">
          <a:avLst/>
        </a:prstGeom>
      </xdr:spPr>
    </xdr:pic>
    <xdr:clientData/>
  </xdr:oneCellAnchor>
  <xdr:oneCellAnchor>
    <xdr:from>
      <xdr:col>0</xdr:col>
      <xdr:colOff>207491</xdr:colOff>
      <xdr:row>572</xdr:row>
      <xdr:rowOff>21976</xdr:rowOff>
    </xdr:from>
    <xdr:ext cx="255521" cy="484909"/>
    <xdr:pic>
      <xdr:nvPicPr>
        <xdr:cNvPr id="453" name="Obraz 452">
          <a:extLst>
            <a:ext uri="{FF2B5EF4-FFF2-40B4-BE49-F238E27FC236}">
              <a16:creationId xmlns="" xmlns:a16="http://schemas.microsoft.com/office/drawing/2014/main" id="{6526FE5C-15D0-4E8C-9CB8-26990077B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491" y="302804917"/>
          <a:ext cx="255521" cy="48490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21648</xdr:rowOff>
    </xdr:from>
    <xdr:ext cx="517379" cy="502228"/>
    <xdr:pic>
      <xdr:nvPicPr>
        <xdr:cNvPr id="454" name="Obraz 453" descr="EDEKA HAUSHALTSTUCH.jpg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214702159"/>
          <a:ext cx="517379" cy="502228"/>
        </a:xfrm>
        <a:prstGeom prst="rect">
          <a:avLst/>
        </a:prstGeom>
      </xdr:spPr>
    </xdr:pic>
    <xdr:clientData/>
  </xdr:oneCellAnchor>
  <xdr:oneCellAnchor>
    <xdr:from>
      <xdr:col>0</xdr:col>
      <xdr:colOff>56286</xdr:colOff>
      <xdr:row>574</xdr:row>
      <xdr:rowOff>21647</xdr:rowOff>
    </xdr:from>
    <xdr:ext cx="585762" cy="497898"/>
    <xdr:pic>
      <xdr:nvPicPr>
        <xdr:cNvPr id="455" name="Obraz 454" descr="EDEKA SCHWAMMTUCH .jpg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11" y="215234692"/>
          <a:ext cx="585762" cy="497898"/>
        </a:xfrm>
        <a:prstGeom prst="rect">
          <a:avLst/>
        </a:prstGeom>
      </xdr:spPr>
    </xdr:pic>
    <xdr:clientData/>
  </xdr:oneCellAnchor>
  <xdr:twoCellAnchor editAs="oneCell">
    <xdr:from>
      <xdr:col>5</xdr:col>
      <xdr:colOff>298450</xdr:colOff>
      <xdr:row>330</xdr:row>
      <xdr:rowOff>0</xdr:rowOff>
    </xdr:from>
    <xdr:to>
      <xdr:col>5</xdr:col>
      <xdr:colOff>605731</xdr:colOff>
      <xdr:row>330</xdr:row>
      <xdr:rowOff>304800</xdr:rowOff>
    </xdr:to>
    <xdr:sp macro="" textlink="">
      <xdr:nvSpPr>
        <xdr:cNvPr id="1028" name="AutoShape 4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3994150" y="12610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177512</xdr:colOff>
      <xdr:row>332</xdr:row>
      <xdr:rowOff>21647</xdr:rowOff>
    </xdr:from>
    <xdr:to>
      <xdr:col>0</xdr:col>
      <xdr:colOff>528642</xdr:colOff>
      <xdr:row>332</xdr:row>
      <xdr:rowOff>519546</xdr:rowOff>
    </xdr:to>
    <xdr:pic>
      <xdr:nvPicPr>
        <xdr:cNvPr id="463" name="Obraz 462" descr="HEITMANN Brillantweiss Vorhange &amp; Gardinen saszetki do firan 50g -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5637" y="126834033"/>
          <a:ext cx="351130" cy="497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116901</xdr:colOff>
      <xdr:row>342</xdr:row>
      <xdr:rowOff>47625</xdr:rowOff>
    </xdr:from>
    <xdr:to>
      <xdr:col>0</xdr:col>
      <xdr:colOff>581023</xdr:colOff>
      <xdr:row>342</xdr:row>
      <xdr:rowOff>510886</xdr:rowOff>
    </xdr:to>
    <xdr:pic>
      <xdr:nvPicPr>
        <xdr:cNvPr id="464" name="Obraz 463" descr="https://encrypted-tbn0.gstatic.com/images?q=tbn:ANd9GcREOP7P9wfyDL2zqNp6hBn2PDUZnd0-jW5JJPeEAlW22vf7vVHWzaixZnGK4PYQq2XCFMQXH505&amp;usqp=CAc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5026" y="127925080"/>
          <a:ext cx="464122" cy="463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194831</xdr:colOff>
      <xdr:row>344</xdr:row>
      <xdr:rowOff>30307</xdr:rowOff>
    </xdr:from>
    <xdr:to>
      <xdr:col>0</xdr:col>
      <xdr:colOff>495009</xdr:colOff>
      <xdr:row>344</xdr:row>
      <xdr:rowOff>519545</xdr:rowOff>
    </xdr:to>
    <xdr:pic>
      <xdr:nvPicPr>
        <xdr:cNvPr id="465" name="Obraz 464" descr="https://encrypted-tbn0.gstatic.com/images?q=tbn:ANd9GcRY8z0qXg9PwW9ZR-5UO6DwupCMRxZyW8k-NM6FjxBrP48m7EhGZ6BxsajcJTK-O5eH6qnkIAU&amp;usqp=CAc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2956" y="128972830"/>
          <a:ext cx="300178" cy="489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248970</xdr:colOff>
      <xdr:row>416</xdr:row>
      <xdr:rowOff>20107</xdr:rowOff>
    </xdr:from>
    <xdr:to>
      <xdr:col>0</xdr:col>
      <xdr:colOff>435890</xdr:colOff>
      <xdr:row>416</xdr:row>
      <xdr:rowOff>527583</xdr:rowOff>
    </xdr:to>
    <xdr:pic>
      <xdr:nvPicPr>
        <xdr:cNvPr id="489" name="Obraz 488" descr="https://encrypted-tbn0.gstatic.com/images?q=tbn:ANd9GcSFpYrZmcK8moIM2ZMGhsIEuuJRFxH-gkw4NOUYYHtL0uix22HAGn-grPbHcg&amp;usqp=CAc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970" y="222622586"/>
          <a:ext cx="186920" cy="507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233151</xdr:colOff>
      <xdr:row>415</xdr:row>
      <xdr:rowOff>13489</xdr:rowOff>
    </xdr:from>
    <xdr:to>
      <xdr:col>0</xdr:col>
      <xdr:colOff>446485</xdr:colOff>
      <xdr:row>415</xdr:row>
      <xdr:rowOff>518999</xdr:rowOff>
    </xdr:to>
    <xdr:pic>
      <xdr:nvPicPr>
        <xdr:cNvPr id="490" name="Obraz 489" descr="https://encrypted-tbn0.gstatic.com/images?q=tbn:ANd9GcReYSsVo1W1dSvc3P-RZiRnM6Hv-en9LGmhMEFZKRBurZGS4XRBeE4WdTxLhRVQxCxSY1O9DMVK&amp;usqp=CAc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33151" y="223291395"/>
          <a:ext cx="213334" cy="505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234529</xdr:colOff>
      <xdr:row>417</xdr:row>
      <xdr:rowOff>9542</xdr:rowOff>
    </xdr:from>
    <xdr:to>
      <xdr:col>0</xdr:col>
      <xdr:colOff>486606</xdr:colOff>
      <xdr:row>417</xdr:row>
      <xdr:rowOff>516355</xdr:rowOff>
    </xdr:to>
    <xdr:pic>
      <xdr:nvPicPr>
        <xdr:cNvPr id="492" name="Obraz 491" descr="https://encrypted-tbn0.gstatic.com/images?q=tbn:ANd9GcTVJroNINSGDSHQso1cPWLGxHiNq1h5jdQcrAjnhHDWIVHM7QsFF7bcvgCsk-QWEGskxXjmWg&amp;usqp=CAc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529" y="172848187"/>
          <a:ext cx="252077" cy="506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17319</xdr:colOff>
      <xdr:row>424</xdr:row>
      <xdr:rowOff>108239</xdr:rowOff>
    </xdr:from>
    <xdr:to>
      <xdr:col>1</xdr:col>
      <xdr:colOff>1740</xdr:colOff>
      <xdr:row>424</xdr:row>
      <xdr:rowOff>450274</xdr:rowOff>
    </xdr:to>
    <xdr:pic>
      <xdr:nvPicPr>
        <xdr:cNvPr id="495" name="Obraz 494" descr="https://encrypted-tbn0.gstatic.com/images?q=tbn:ANd9GcSLWz-R13Cw0AS0kXnBMoTdslhHXq_sZjxydLWJ2WIbakr3-Tp_I_LznbB35u3j7Loj-QdDqQ&amp;usqp=CAc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5444" y="179108966"/>
          <a:ext cx="662284" cy="342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223595</xdr:colOff>
      <xdr:row>553</xdr:row>
      <xdr:rowOff>21946</xdr:rowOff>
    </xdr:from>
    <xdr:to>
      <xdr:col>0</xdr:col>
      <xdr:colOff>442669</xdr:colOff>
      <xdr:row>553</xdr:row>
      <xdr:rowOff>525216</xdr:rowOff>
    </xdr:to>
    <xdr:pic>
      <xdr:nvPicPr>
        <xdr:cNvPr id="526" name="Obraz 525" descr="ELKOS FOR MEN Deo Spray męski Fresh 200ml - 7560252131 - oficjalne archiwum  Allegro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3595" y="291522889"/>
          <a:ext cx="219074" cy="503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152635</xdr:colOff>
      <xdr:row>578</xdr:row>
      <xdr:rowOff>32685</xdr:rowOff>
    </xdr:from>
    <xdr:to>
      <xdr:col>0</xdr:col>
      <xdr:colOff>497277</xdr:colOff>
      <xdr:row>578</xdr:row>
      <xdr:rowOff>513264</xdr:rowOff>
    </xdr:to>
    <xdr:pic>
      <xdr:nvPicPr>
        <xdr:cNvPr id="530" name="Obraz 529" descr="Linteo ścierka mikrofibra do okien 1 szt. - CzystySklep.p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2635" y="308428037"/>
          <a:ext cx="344642" cy="48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156113</xdr:colOff>
      <xdr:row>580</xdr:row>
      <xdr:rowOff>25976</xdr:rowOff>
    </xdr:from>
    <xdr:to>
      <xdr:col>0</xdr:col>
      <xdr:colOff>544056</xdr:colOff>
      <xdr:row>580</xdr:row>
      <xdr:rowOff>519545</xdr:rowOff>
    </xdr:to>
    <xdr:pic>
      <xdr:nvPicPr>
        <xdr:cNvPr id="531" name="Obraz 530" descr="https://encrypted-tbn0.gstatic.com/images?q=tbn:ANd9GcS_I37UgdnwO7IyI9_BT89AdTQ3BqW8pr00FOeXjkOrWYqLu9blrybYpxZVq9JEhYxd9zI2leA&amp;usqp=CAc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6113" y="309494568"/>
          <a:ext cx="387943" cy="493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109101</xdr:colOff>
      <xdr:row>581</xdr:row>
      <xdr:rowOff>43295</xdr:rowOff>
    </xdr:from>
    <xdr:to>
      <xdr:col>0</xdr:col>
      <xdr:colOff>577561</xdr:colOff>
      <xdr:row>581</xdr:row>
      <xdr:rowOff>510886</xdr:rowOff>
    </xdr:to>
    <xdr:pic>
      <xdr:nvPicPr>
        <xdr:cNvPr id="532" name="Obraz 531" descr="https://encrypted-tbn0.gstatic.com/images?q=tbn:ANd9GcSpUc7B5-E3lzDAD6U19gJhMyVx8Toxukfxxi_gZqMlZ3PVKxUD5kB9QBEhskRPag9nGeQWYtVJmA&amp;usqp=CAc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101" y="203575227"/>
          <a:ext cx="468460" cy="467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101780</xdr:colOff>
      <xdr:row>591</xdr:row>
      <xdr:rowOff>51956</xdr:rowOff>
    </xdr:from>
    <xdr:to>
      <xdr:col>0</xdr:col>
      <xdr:colOff>571500</xdr:colOff>
      <xdr:row>591</xdr:row>
      <xdr:rowOff>498478</xdr:rowOff>
    </xdr:to>
    <xdr:pic>
      <xdr:nvPicPr>
        <xdr:cNvPr id="536" name="Obraz 535" descr="PASTA BHP Power Wash 5L - Kup teraz za: 18,00 zł - Lublin - Allegro Lokalnie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780" y="217005479"/>
          <a:ext cx="469720" cy="446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87313</xdr:colOff>
      <xdr:row>384</xdr:row>
      <xdr:rowOff>7938</xdr:rowOff>
    </xdr:from>
    <xdr:to>
      <xdr:col>0</xdr:col>
      <xdr:colOff>595312</xdr:colOff>
      <xdr:row>384</xdr:row>
      <xdr:rowOff>514386</xdr:rowOff>
    </xdr:to>
    <xdr:pic>
      <xdr:nvPicPr>
        <xdr:cNvPr id="537" name="Obraz 536" descr="Brauns Heitmann Bio Schnell Entkalker 2x25 g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6" y="203763563"/>
          <a:ext cx="507999" cy="506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162595</xdr:colOff>
      <xdr:row>19</xdr:row>
      <xdr:rowOff>20892</xdr:rowOff>
    </xdr:from>
    <xdr:to>
      <xdr:col>0</xdr:col>
      <xdr:colOff>543593</xdr:colOff>
      <xdr:row>19</xdr:row>
      <xdr:rowOff>511715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595" y="9734991"/>
          <a:ext cx="380998" cy="490823"/>
        </a:xfrm>
        <a:prstGeom prst="rect">
          <a:avLst/>
        </a:prstGeom>
      </xdr:spPr>
    </xdr:pic>
    <xdr:clientData/>
  </xdr:twoCellAnchor>
  <xdr:twoCellAnchor editAs="oneCell">
    <xdr:from>
      <xdr:col>0</xdr:col>
      <xdr:colOff>183174</xdr:colOff>
      <xdr:row>364</xdr:row>
      <xdr:rowOff>6675</xdr:rowOff>
    </xdr:from>
    <xdr:to>
      <xdr:col>0</xdr:col>
      <xdr:colOff>446944</xdr:colOff>
      <xdr:row>364</xdr:row>
      <xdr:rowOff>522516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174" y="137591637"/>
          <a:ext cx="263770" cy="51584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369</xdr:row>
      <xdr:rowOff>21982</xdr:rowOff>
    </xdr:from>
    <xdr:to>
      <xdr:col>0</xdr:col>
      <xdr:colOff>512885</xdr:colOff>
      <xdr:row>369</xdr:row>
      <xdr:rowOff>518718</xdr:rowOff>
    </xdr:to>
    <xdr:pic>
      <xdr:nvPicPr>
        <xdr:cNvPr id="577" name="Obraz 576">
          <a:extLst>
            <a:ext uri="{FF2B5EF4-FFF2-40B4-BE49-F238E27FC236}">
              <a16:creationId xmlns="" xmlns:a16="http://schemas.microsoft.com/office/drawing/2014/main" id="{40EC598B-7116-4BD9-A8A2-E86C17329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46164790"/>
          <a:ext cx="322385" cy="496736"/>
        </a:xfrm>
        <a:prstGeom prst="rect">
          <a:avLst/>
        </a:prstGeom>
      </xdr:spPr>
    </xdr:pic>
    <xdr:clientData/>
  </xdr:twoCellAnchor>
  <xdr:twoCellAnchor editAs="oneCell">
    <xdr:from>
      <xdr:col>0</xdr:col>
      <xdr:colOff>238057</xdr:colOff>
      <xdr:row>366</xdr:row>
      <xdr:rowOff>10365</xdr:rowOff>
    </xdr:from>
    <xdr:to>
      <xdr:col>0</xdr:col>
      <xdr:colOff>495935</xdr:colOff>
      <xdr:row>366</xdr:row>
      <xdr:rowOff>508595</xdr:rowOff>
    </xdr:to>
    <xdr:pic>
      <xdr:nvPicPr>
        <xdr:cNvPr id="578" name="Obraz 577">
          <a:extLst>
            <a:ext uri="{FF2B5EF4-FFF2-40B4-BE49-F238E27FC236}">
              <a16:creationId xmlns="" xmlns:a16="http://schemas.microsoft.com/office/drawing/2014/main" id="{0B425D62-6923-407D-AA02-F79936B0A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057" y="182572865"/>
          <a:ext cx="257878" cy="498230"/>
        </a:xfrm>
        <a:prstGeom prst="rect">
          <a:avLst/>
        </a:prstGeom>
      </xdr:spPr>
    </xdr:pic>
    <xdr:clientData/>
  </xdr:twoCellAnchor>
  <xdr:twoCellAnchor editAs="oneCell">
    <xdr:from>
      <xdr:col>0</xdr:col>
      <xdr:colOff>249116</xdr:colOff>
      <xdr:row>377</xdr:row>
      <xdr:rowOff>7327</xdr:rowOff>
    </xdr:from>
    <xdr:to>
      <xdr:col>0</xdr:col>
      <xdr:colOff>427299</xdr:colOff>
      <xdr:row>378</xdr:row>
      <xdr:rowOff>1351</xdr:rowOff>
    </xdr:to>
    <xdr:pic>
      <xdr:nvPicPr>
        <xdr:cNvPr id="582" name="Obraz 581" descr="Dr.Beckmann Kuhlschrank Płyn do czyszczenia lodówek 250ml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9116" y="159521769"/>
          <a:ext cx="178183" cy="523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87923</xdr:colOff>
      <xdr:row>382</xdr:row>
      <xdr:rowOff>51289</xdr:rowOff>
    </xdr:from>
    <xdr:to>
      <xdr:col>0</xdr:col>
      <xdr:colOff>564173</xdr:colOff>
      <xdr:row>383</xdr:row>
      <xdr:rowOff>644</xdr:rowOff>
    </xdr:to>
    <xdr:pic>
      <xdr:nvPicPr>
        <xdr:cNvPr id="583" name="Obraz 582" descr="Dr. Beckmann Tabletki do Czyszczenia Expresów 6 sztuk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23" y="163815347"/>
          <a:ext cx="476250" cy="4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205472</xdr:colOff>
      <xdr:row>460</xdr:row>
      <xdr:rowOff>4104</xdr:rowOff>
    </xdr:from>
    <xdr:to>
      <xdr:col>0</xdr:col>
      <xdr:colOff>463933</xdr:colOff>
      <xdr:row>461</xdr:row>
      <xdr:rowOff>734</xdr:rowOff>
    </xdr:to>
    <xdr:pic>
      <xdr:nvPicPr>
        <xdr:cNvPr id="585" name="Obraz 584" descr="Pictur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5472" y="242760225"/>
          <a:ext cx="258461" cy="526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304800</xdr:colOff>
      <xdr:row>396</xdr:row>
      <xdr:rowOff>304800</xdr:rowOff>
    </xdr:to>
    <xdr:sp macro="" textlink="">
      <xdr:nvSpPr>
        <xdr:cNvPr id="1034" name="AutoShape 10" descr="Himalaya Complete Care (Pasta Do Zębów) 75Ml - niska cena, sprawdź opinie i  dawk"/>
        <xdr:cNvSpPr>
          <a:spLocks noChangeAspect="1" noChangeArrowheads="1"/>
        </xdr:cNvSpPr>
      </xdr:nvSpPr>
      <xdr:spPr bwMode="auto">
        <a:xfrm>
          <a:off x="0" y="166544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304800</xdr:colOff>
      <xdr:row>396</xdr:row>
      <xdr:rowOff>304800</xdr:rowOff>
    </xdr:to>
    <xdr:sp macro="" textlink="">
      <xdr:nvSpPr>
        <xdr:cNvPr id="1035" name="AutoShape 11" descr="Himalaya Complete Care (Pasta Do Zębów) 75Ml - niska cena, sprawdź opinie i  dawk"/>
        <xdr:cNvSpPr>
          <a:spLocks noChangeAspect="1" noChangeArrowheads="1"/>
        </xdr:cNvSpPr>
      </xdr:nvSpPr>
      <xdr:spPr bwMode="auto">
        <a:xfrm>
          <a:off x="0" y="166544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401</xdr:row>
      <xdr:rowOff>0</xdr:rowOff>
    </xdr:from>
    <xdr:ext cx="304800" cy="304800"/>
    <xdr:sp macro="" textlink="">
      <xdr:nvSpPr>
        <xdr:cNvPr id="600" name="AutoShape 12" descr="Himalaya Complete Care (Pasta Do Zębów) 75Ml - niska cena, sprawdź opinie i  dawk"/>
        <xdr:cNvSpPr>
          <a:spLocks noChangeAspect="1" noChangeArrowheads="1"/>
        </xdr:cNvSpPr>
      </xdr:nvSpPr>
      <xdr:spPr bwMode="auto">
        <a:xfrm>
          <a:off x="679450" y="1654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401</xdr:row>
      <xdr:rowOff>0</xdr:rowOff>
    </xdr:from>
    <xdr:ext cx="304800" cy="304800"/>
    <xdr:sp macro="" textlink="">
      <xdr:nvSpPr>
        <xdr:cNvPr id="603" name="AutoShape 12" descr="Himalaya Complete Care (Pasta Do Zębów) 75Ml - niska cena, sprawdź opinie i  dawk"/>
        <xdr:cNvSpPr>
          <a:spLocks noChangeAspect="1" noChangeArrowheads="1"/>
        </xdr:cNvSpPr>
      </xdr:nvSpPr>
      <xdr:spPr bwMode="auto">
        <a:xfrm>
          <a:off x="679450" y="1665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265893</xdr:colOff>
      <xdr:row>552</xdr:row>
      <xdr:rowOff>22886</xdr:rowOff>
    </xdr:from>
    <xdr:to>
      <xdr:col>0</xdr:col>
      <xdr:colOff>411942</xdr:colOff>
      <xdr:row>552</xdr:row>
      <xdr:rowOff>512435</xdr:rowOff>
    </xdr:to>
    <xdr:pic>
      <xdr:nvPicPr>
        <xdr:cNvPr id="612" name="Obraz 611" descr="ELKOS FOR MEN Deo Spray męski PROTECT 200ml 8557222178 - Allegro.pl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893" y="290993664"/>
          <a:ext cx="146049" cy="48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268005</xdr:colOff>
      <xdr:row>487</xdr:row>
      <xdr:rowOff>18521</xdr:rowOff>
    </xdr:from>
    <xdr:ext cx="141816" cy="496359"/>
    <xdr:pic>
      <xdr:nvPicPr>
        <xdr:cNvPr id="616" name="Obraz 615" descr="ELKOS RASIERSCHAUM MEN 300ML  FRESH .jpg">
          <a:extLst>
            <a:ext uri="{FF2B5EF4-FFF2-40B4-BE49-F238E27FC236}">
              <a16:creationId xmlns=""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005" y="256471465"/>
          <a:ext cx="141816" cy="49635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415</xdr:row>
      <xdr:rowOff>0</xdr:rowOff>
    </xdr:from>
    <xdr:to>
      <xdr:col>0</xdr:col>
      <xdr:colOff>304800</xdr:colOff>
      <xdr:row>415</xdr:row>
      <xdr:rowOff>304800</xdr:rowOff>
    </xdr:to>
    <xdr:sp macro="" textlink="">
      <xdr:nvSpPr>
        <xdr:cNvPr id="1051" name="AutoShape 27" descr="BioRepair, pasta do zębów, ochrona dziąseł, 75 ml - smyk.com"/>
        <xdr:cNvSpPr>
          <a:spLocks noChangeAspect="1" noChangeArrowheads="1"/>
        </xdr:cNvSpPr>
      </xdr:nvSpPr>
      <xdr:spPr bwMode="auto">
        <a:xfrm>
          <a:off x="0" y="1708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304800</xdr:colOff>
      <xdr:row>415</xdr:row>
      <xdr:rowOff>304800</xdr:rowOff>
    </xdr:to>
    <xdr:sp macro="" textlink="">
      <xdr:nvSpPr>
        <xdr:cNvPr id="1052" name="AutoShape 28" descr="BioRepair, pasta do zębów, ochrona dziąseł, 75 ml - smyk.com"/>
        <xdr:cNvSpPr>
          <a:spLocks noChangeAspect="1" noChangeArrowheads="1"/>
        </xdr:cNvSpPr>
      </xdr:nvSpPr>
      <xdr:spPr bwMode="auto">
        <a:xfrm>
          <a:off x="0" y="1708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236602</xdr:colOff>
      <xdr:row>245</xdr:row>
      <xdr:rowOff>1580</xdr:rowOff>
    </xdr:from>
    <xdr:to>
      <xdr:col>0</xdr:col>
      <xdr:colOff>440709</xdr:colOff>
      <xdr:row>245</xdr:row>
      <xdr:rowOff>525068</xdr:rowOff>
    </xdr:to>
    <xdr:pic>
      <xdr:nvPicPr>
        <xdr:cNvPr id="614" name="Obraz 613" descr="G&amp;amp;G Classic Spulmittel Płyn do naczyń 500 ml | Shopee Polsk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36602" y="133163212"/>
          <a:ext cx="204107" cy="523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189767</xdr:colOff>
      <xdr:row>196</xdr:row>
      <xdr:rowOff>21981</xdr:rowOff>
    </xdr:from>
    <xdr:to>
      <xdr:col>0</xdr:col>
      <xdr:colOff>512884</xdr:colOff>
      <xdr:row>197</xdr:row>
      <xdr:rowOff>57</xdr:rowOff>
    </xdr:to>
    <xdr:pic>
      <xdr:nvPicPr>
        <xdr:cNvPr id="558" name="Obraz 557" descr="ASTONISH WINDOW &amp;amp; GLASS PŁYN DO MYCIA OKIEN I LUSTER 750ml - PRODUKTY DO  SZYB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767" y="68609308"/>
          <a:ext cx="323117" cy="51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249116</xdr:colOff>
      <xdr:row>197</xdr:row>
      <xdr:rowOff>7329</xdr:rowOff>
    </xdr:from>
    <xdr:to>
      <xdr:col>0</xdr:col>
      <xdr:colOff>468924</xdr:colOff>
      <xdr:row>197</xdr:row>
      <xdr:rowOff>528496</xdr:rowOff>
    </xdr:to>
    <xdr:pic>
      <xdr:nvPicPr>
        <xdr:cNvPr id="604" name="Obraz 603" descr="Astonish Mould &amp;amp; Mildew do Usuwania Pleśni 750 11555281991 - Allegro.pl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9116" y="69129521"/>
          <a:ext cx="219808" cy="52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161193</xdr:colOff>
      <xdr:row>198</xdr:row>
      <xdr:rowOff>14657</xdr:rowOff>
    </xdr:from>
    <xdr:to>
      <xdr:col>0</xdr:col>
      <xdr:colOff>569720</xdr:colOff>
      <xdr:row>198</xdr:row>
      <xdr:rowOff>527539</xdr:rowOff>
    </xdr:to>
    <xdr:pic>
      <xdr:nvPicPr>
        <xdr:cNvPr id="627" name="Obraz 626" descr="ASTONISH DAILY SHOWER &amp;amp; SHINE PŁYN DO PRYSZNICA I WANNY KWIAT HIBISKUSA  750ml - ŚRODKI CZYSTOŚCI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193" y="69671715"/>
          <a:ext cx="408527" cy="512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249119</xdr:colOff>
      <xdr:row>199</xdr:row>
      <xdr:rowOff>7328</xdr:rowOff>
    </xdr:from>
    <xdr:to>
      <xdr:col>0</xdr:col>
      <xdr:colOff>476251</xdr:colOff>
      <xdr:row>200</xdr:row>
      <xdr:rowOff>1005</xdr:rowOff>
    </xdr:to>
    <xdr:pic>
      <xdr:nvPicPr>
        <xdr:cNvPr id="628" name="Obraz 627" descr="Astonish Bathroom do Czyszczenia Łazienki 750ml 9605600518 - Allegro.pl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9119" y="70199251"/>
          <a:ext cx="227132" cy="52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19050</xdr:colOff>
      <xdr:row>330</xdr:row>
      <xdr:rowOff>0</xdr:rowOff>
    </xdr:from>
    <xdr:ext cx="304800" cy="306269"/>
    <xdr:sp macro="" textlink="">
      <xdr:nvSpPr>
        <xdr:cNvPr id="632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3594588" y="119349715"/>
          <a:ext cx="304800" cy="306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80597</xdr:colOff>
      <xdr:row>341</xdr:row>
      <xdr:rowOff>43962</xdr:rowOff>
    </xdr:from>
    <xdr:to>
      <xdr:col>0</xdr:col>
      <xdr:colOff>644769</xdr:colOff>
      <xdr:row>341</xdr:row>
      <xdr:rowOff>492208</xdr:rowOff>
    </xdr:to>
    <xdr:pic>
      <xdr:nvPicPr>
        <xdr:cNvPr id="545" name="Obraz 544" descr="Dr Beckmann Mydełko do Odplamiania 100 g (DE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-2817"/>
        <a:stretch/>
      </xdr:blipFill>
      <xdr:spPr bwMode="auto">
        <a:xfrm>
          <a:off x="80597" y="123158250"/>
          <a:ext cx="564172" cy="448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139212</xdr:colOff>
      <xdr:row>333</xdr:row>
      <xdr:rowOff>21981</xdr:rowOff>
    </xdr:from>
    <xdr:to>
      <xdr:col>0</xdr:col>
      <xdr:colOff>571500</xdr:colOff>
      <xdr:row>334</xdr:row>
      <xdr:rowOff>1713</xdr:rowOff>
    </xdr:to>
    <xdr:pic>
      <xdr:nvPicPr>
        <xdr:cNvPr id="640" name="Obraz 639" descr="https://www.fhgerman.pl/userdata/public/gfx/35759/4413_1842.jpg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212" y="122601404"/>
          <a:ext cx="432288" cy="508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205155</xdr:colOff>
      <xdr:row>381</xdr:row>
      <xdr:rowOff>21982</xdr:rowOff>
    </xdr:from>
    <xdr:to>
      <xdr:col>0</xdr:col>
      <xdr:colOff>424963</xdr:colOff>
      <xdr:row>381</xdr:row>
      <xdr:rowOff>504808</xdr:rowOff>
    </xdr:to>
    <xdr:pic>
      <xdr:nvPicPr>
        <xdr:cNvPr id="57" name="Obraz 56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155" y="163251174"/>
          <a:ext cx="219808" cy="48282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383</xdr:row>
      <xdr:rowOff>21979</xdr:rowOff>
    </xdr:from>
    <xdr:to>
      <xdr:col>0</xdr:col>
      <xdr:colOff>446942</xdr:colOff>
      <xdr:row>384</xdr:row>
      <xdr:rowOff>2267</xdr:rowOff>
    </xdr:to>
    <xdr:pic>
      <xdr:nvPicPr>
        <xdr:cNvPr id="646" name="Obraz 645" descr="Dr Beckmann Entkalker Odkamieniacz AGD 250 ml 8688645393 - Allegro.p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0501" y="163786037"/>
          <a:ext cx="256441" cy="515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181843</xdr:colOff>
      <xdr:row>201</xdr:row>
      <xdr:rowOff>25978</xdr:rowOff>
    </xdr:from>
    <xdr:to>
      <xdr:col>0</xdr:col>
      <xdr:colOff>519547</xdr:colOff>
      <xdr:row>202</xdr:row>
      <xdr:rowOff>106</xdr:rowOff>
    </xdr:to>
    <xdr:pic>
      <xdr:nvPicPr>
        <xdr:cNvPr id="648" name="Obraz 647" descr="ASTONISH ANTYBAKTERYJNY PŁYN DO CZYSZCZENIA POWIERZCHNI 750ml - PRODUKTY  CZYSZCZĄCE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843" y="72060955"/>
          <a:ext cx="337704" cy="508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216479</xdr:colOff>
      <xdr:row>202</xdr:row>
      <xdr:rowOff>8659</xdr:rowOff>
    </xdr:from>
    <xdr:to>
      <xdr:col>0</xdr:col>
      <xdr:colOff>450273</xdr:colOff>
      <xdr:row>202</xdr:row>
      <xdr:rowOff>522842</xdr:rowOff>
    </xdr:to>
    <xdr:pic>
      <xdr:nvPicPr>
        <xdr:cNvPr id="66" name="Obraz 65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479" y="73117364"/>
          <a:ext cx="233794" cy="514183"/>
        </a:xfrm>
        <a:prstGeom prst="rect">
          <a:avLst/>
        </a:prstGeom>
      </xdr:spPr>
    </xdr:pic>
    <xdr:clientData/>
  </xdr:twoCellAnchor>
  <xdr:twoCellAnchor editAs="oneCell">
    <xdr:from>
      <xdr:col>0</xdr:col>
      <xdr:colOff>207820</xdr:colOff>
      <xdr:row>200</xdr:row>
      <xdr:rowOff>17320</xdr:rowOff>
    </xdr:from>
    <xdr:to>
      <xdr:col>0</xdr:col>
      <xdr:colOff>528206</xdr:colOff>
      <xdr:row>200</xdr:row>
      <xdr:rowOff>526856</xdr:rowOff>
    </xdr:to>
    <xdr:pic>
      <xdr:nvPicPr>
        <xdr:cNvPr id="559" name="Obraz 558" descr="https://www.fhgerman.pl/userdata/public/gfx/39289/4680_5573.png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820" y="70441706"/>
          <a:ext cx="320386" cy="50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51955</xdr:colOff>
      <xdr:row>352</xdr:row>
      <xdr:rowOff>25977</xdr:rowOff>
    </xdr:from>
    <xdr:to>
      <xdr:col>1</xdr:col>
      <xdr:colOff>4823</xdr:colOff>
      <xdr:row>352</xdr:row>
      <xdr:rowOff>476250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55" y="135947727"/>
          <a:ext cx="614795" cy="450273"/>
        </a:xfrm>
        <a:prstGeom prst="rect">
          <a:avLst/>
        </a:prstGeom>
      </xdr:spPr>
    </xdr:pic>
    <xdr:clientData/>
  </xdr:twoCellAnchor>
  <xdr:twoCellAnchor editAs="oneCell">
    <xdr:from>
      <xdr:col>0</xdr:col>
      <xdr:colOff>225136</xdr:colOff>
      <xdr:row>349</xdr:row>
      <xdr:rowOff>20616</xdr:rowOff>
    </xdr:from>
    <xdr:to>
      <xdr:col>0</xdr:col>
      <xdr:colOff>476249</xdr:colOff>
      <xdr:row>349</xdr:row>
      <xdr:rowOff>510885</xdr:rowOff>
    </xdr:to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136" y="134868639"/>
          <a:ext cx="251113" cy="49026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432</xdr:row>
      <xdr:rowOff>8659</xdr:rowOff>
    </xdr:from>
    <xdr:to>
      <xdr:col>0</xdr:col>
      <xdr:colOff>493567</xdr:colOff>
      <xdr:row>433</xdr:row>
      <xdr:rowOff>2175</xdr:rowOff>
    </xdr:to>
    <xdr:pic>
      <xdr:nvPicPr>
        <xdr:cNvPr id="72" name="Obraz 71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85321864"/>
          <a:ext cx="303067" cy="522683"/>
        </a:xfrm>
        <a:prstGeom prst="rect">
          <a:avLst/>
        </a:prstGeom>
      </xdr:spPr>
    </xdr:pic>
    <xdr:clientData/>
  </xdr:twoCellAnchor>
  <xdr:twoCellAnchor editAs="oneCell">
    <xdr:from>
      <xdr:col>0</xdr:col>
      <xdr:colOff>145441</xdr:colOff>
      <xdr:row>227</xdr:row>
      <xdr:rowOff>9605</xdr:rowOff>
    </xdr:from>
    <xdr:to>
      <xdr:col>0</xdr:col>
      <xdr:colOff>546434</xdr:colOff>
      <xdr:row>228</xdr:row>
      <xdr:rowOff>1351</xdr:rowOff>
    </xdr:to>
    <xdr:pic>
      <xdr:nvPicPr>
        <xdr:cNvPr id="561" name="Obraz 560" descr="Woom zawieszka do toalet Ocean 2szt - Rajskle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5441" y="122185276"/>
          <a:ext cx="400993" cy="523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202542</xdr:colOff>
      <xdr:row>271</xdr:row>
      <xdr:rowOff>10967</xdr:rowOff>
    </xdr:from>
    <xdr:to>
      <xdr:col>0</xdr:col>
      <xdr:colOff>488291</xdr:colOff>
      <xdr:row>271</xdr:row>
      <xdr:rowOff>529354</xdr:rowOff>
    </xdr:to>
    <xdr:pic>
      <xdr:nvPicPr>
        <xdr:cNvPr id="672" name="Obraz 671" descr="DermoMed Olej arganowy – Mydło do rąk i twarzy 1 L. (Włochy) – City  Cosmetic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2542" y="143664066"/>
          <a:ext cx="285749" cy="51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198580</xdr:colOff>
      <xdr:row>270</xdr:row>
      <xdr:rowOff>26831</xdr:rowOff>
    </xdr:from>
    <xdr:to>
      <xdr:col>0</xdr:col>
      <xdr:colOff>473059</xdr:colOff>
      <xdr:row>270</xdr:row>
      <xdr:rowOff>520441</xdr:rowOff>
    </xdr:to>
    <xdr:pic>
      <xdr:nvPicPr>
        <xdr:cNvPr id="673" name="Obraz 672" descr="Dermomed Migdał I Masło Karite Płyn Do Kąpieli 1000Ml - Opinie i ceny na  Ceneo.pl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580" y="143143310"/>
          <a:ext cx="274479" cy="493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103911</xdr:colOff>
      <xdr:row>575</xdr:row>
      <xdr:rowOff>17320</xdr:rowOff>
    </xdr:from>
    <xdr:to>
      <xdr:col>0</xdr:col>
      <xdr:colOff>554183</xdr:colOff>
      <xdr:row>575</xdr:row>
      <xdr:rowOff>498926</xdr:rowOff>
    </xdr:to>
    <xdr:pic>
      <xdr:nvPicPr>
        <xdr:cNvPr id="75" name="Obraz 74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11" y="220763525"/>
          <a:ext cx="450272" cy="481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304800</xdr:colOff>
      <xdr:row>244</xdr:row>
      <xdr:rowOff>304800</xdr:rowOff>
    </xdr:to>
    <xdr:sp macro="" textlink="">
      <xdr:nvSpPr>
        <xdr:cNvPr id="85" name="AutoShape 3" descr="FAIRY LIQUID PLATINUM QUICK WASH : Amazon.co.uk: Beauty"/>
        <xdr:cNvSpPr>
          <a:spLocks noChangeAspect="1" noChangeArrowheads="1"/>
        </xdr:cNvSpPr>
      </xdr:nvSpPr>
      <xdr:spPr bwMode="auto">
        <a:xfrm>
          <a:off x="0" y="8650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304800</xdr:colOff>
      <xdr:row>244</xdr:row>
      <xdr:rowOff>304800</xdr:rowOff>
    </xdr:to>
    <xdr:sp macro="" textlink="">
      <xdr:nvSpPr>
        <xdr:cNvPr id="90" name="AutoShape 4" descr="FAIRY LIQUID PLATINUM QUICK WASH : Amazon.co.uk: Beauty"/>
        <xdr:cNvSpPr>
          <a:spLocks noChangeAspect="1" noChangeArrowheads="1"/>
        </xdr:cNvSpPr>
      </xdr:nvSpPr>
      <xdr:spPr bwMode="auto">
        <a:xfrm>
          <a:off x="0" y="8650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304800</xdr:colOff>
      <xdr:row>244</xdr:row>
      <xdr:rowOff>304800</xdr:rowOff>
    </xdr:to>
    <xdr:sp macro="" textlink="">
      <xdr:nvSpPr>
        <xdr:cNvPr id="92" name="AutoShape 6" descr="FAIRY LIQUID PLATINUM QUICK WASH : Amazon.co.uk: Beauty"/>
        <xdr:cNvSpPr>
          <a:spLocks noChangeAspect="1" noChangeArrowheads="1"/>
        </xdr:cNvSpPr>
      </xdr:nvSpPr>
      <xdr:spPr bwMode="auto">
        <a:xfrm>
          <a:off x="0" y="8650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304800</xdr:colOff>
      <xdr:row>151</xdr:row>
      <xdr:rowOff>304800</xdr:rowOff>
    </xdr:to>
    <xdr:sp macro="" textlink="">
      <xdr:nvSpPr>
        <xdr:cNvPr id="99" name="AutoShape 10" descr="Vernel Supreme Romance płyn do płukania 600 ml Neu Chemix24.pl"/>
        <xdr:cNvSpPr>
          <a:spLocks noChangeAspect="1" noChangeArrowheads="1"/>
        </xdr:cNvSpPr>
      </xdr:nvSpPr>
      <xdr:spPr bwMode="auto">
        <a:xfrm>
          <a:off x="0" y="6036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304800</xdr:colOff>
      <xdr:row>151</xdr:row>
      <xdr:rowOff>304800</xdr:rowOff>
    </xdr:to>
    <xdr:sp macro="" textlink="">
      <xdr:nvSpPr>
        <xdr:cNvPr id="100" name="AutoShape 11" descr="Vernel Supreme Romance płyn do płukania 600 ml Neu Chemix24.pl"/>
        <xdr:cNvSpPr>
          <a:spLocks noChangeAspect="1" noChangeArrowheads="1"/>
        </xdr:cNvSpPr>
      </xdr:nvSpPr>
      <xdr:spPr bwMode="auto">
        <a:xfrm>
          <a:off x="0" y="6036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118421</xdr:colOff>
      <xdr:row>576</xdr:row>
      <xdr:rowOff>19269</xdr:rowOff>
    </xdr:from>
    <xdr:to>
      <xdr:col>0</xdr:col>
      <xdr:colOff>542717</xdr:colOff>
      <xdr:row>576</xdr:row>
      <xdr:rowOff>521640</xdr:rowOff>
    </xdr:to>
    <xdr:pic>
      <xdr:nvPicPr>
        <xdr:cNvPr id="678" name="Obraz 677" descr="VILEDA ACTIFIBRE ŚCIERKA ŚCIERECZKA UNIWERSALNA 2X 8949880879 - Allegro.pl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421" y="307051691"/>
          <a:ext cx="424296" cy="502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127082</xdr:colOff>
      <xdr:row>577</xdr:row>
      <xdr:rowOff>8659</xdr:rowOff>
    </xdr:from>
    <xdr:to>
      <xdr:col>0</xdr:col>
      <xdr:colOff>559198</xdr:colOff>
      <xdr:row>577</xdr:row>
      <xdr:rowOff>521875</xdr:rowOff>
    </xdr:to>
    <xdr:pic>
      <xdr:nvPicPr>
        <xdr:cNvPr id="679" name="Obraz 678" descr="VILEDA ACTIFIBRE ŚCIERECZKA OKIENNA BARDZO CHŁONNA | Shopee Polsk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7082" y="307867391"/>
          <a:ext cx="432116" cy="51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17319</xdr:colOff>
      <xdr:row>592</xdr:row>
      <xdr:rowOff>141727</xdr:rowOff>
    </xdr:from>
    <xdr:to>
      <xdr:col>1</xdr:col>
      <xdr:colOff>1125</xdr:colOff>
      <xdr:row>592</xdr:row>
      <xdr:rowOff>444794</xdr:rowOff>
    </xdr:to>
    <xdr:pic>
      <xdr:nvPicPr>
        <xdr:cNvPr id="575" name="Obraz 574" descr="G&amp;G Backpapier w Arkuszach do Pieczenia 30szt 9945174497 - Allegro.p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319" y="219974839"/>
          <a:ext cx="654444" cy="303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20</xdr:row>
      <xdr:rowOff>17319</xdr:rowOff>
    </xdr:from>
    <xdr:to>
      <xdr:col>0</xdr:col>
      <xdr:colOff>539749</xdr:colOff>
      <xdr:row>21</xdr:row>
      <xdr:rowOff>1</xdr:rowOff>
    </xdr:to>
    <xdr:pic>
      <xdr:nvPicPr>
        <xdr:cNvPr id="589" name="Obraz 588" descr="42601459980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b="-381"/>
        <a:stretch/>
      </xdr:blipFill>
      <xdr:spPr bwMode="auto">
        <a:xfrm>
          <a:off x="190500" y="5912236"/>
          <a:ext cx="349249" cy="51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174317</xdr:colOff>
      <xdr:row>21</xdr:row>
      <xdr:rowOff>5567</xdr:rowOff>
    </xdr:from>
    <xdr:to>
      <xdr:col>0</xdr:col>
      <xdr:colOff>536923</xdr:colOff>
      <xdr:row>22</xdr:row>
      <xdr:rowOff>1895</xdr:rowOff>
    </xdr:to>
    <xdr:pic>
      <xdr:nvPicPr>
        <xdr:cNvPr id="599" name="Obraz 598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317" y="10163299"/>
          <a:ext cx="362606" cy="525112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330</xdr:row>
      <xdr:rowOff>8660</xdr:rowOff>
    </xdr:from>
    <xdr:to>
      <xdr:col>0</xdr:col>
      <xdr:colOff>632114</xdr:colOff>
      <xdr:row>331</xdr:row>
      <xdr:rowOff>3294</xdr:rowOff>
    </xdr:to>
    <xdr:pic>
      <xdr:nvPicPr>
        <xdr:cNvPr id="688" name="Obraz 687" descr="Dr. Beckmann Polster Flecken-Bürste online kaufen | rossmann.de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909" y="124612978"/>
          <a:ext cx="528205" cy="531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590</xdr:row>
      <xdr:rowOff>155864</xdr:rowOff>
    </xdr:from>
    <xdr:to>
      <xdr:col>0</xdr:col>
      <xdr:colOff>649433</xdr:colOff>
      <xdr:row>590</xdr:row>
      <xdr:rowOff>467591</xdr:rowOff>
    </xdr:to>
    <xdr:pic>
      <xdr:nvPicPr>
        <xdr:cNvPr id="694" name="Obraz 693" descr="https://sklep.elhurtagd.pl/userdata/public/gfx/6827/Worki-120-l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" y="233206637"/>
          <a:ext cx="649432" cy="311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1657</xdr:colOff>
      <xdr:row>588</xdr:row>
      <xdr:rowOff>171145</xdr:rowOff>
    </xdr:from>
    <xdr:to>
      <xdr:col>1</xdr:col>
      <xdr:colOff>11180</xdr:colOff>
      <xdr:row>588</xdr:row>
      <xdr:rowOff>468688</xdr:rowOff>
    </xdr:to>
    <xdr:pic>
      <xdr:nvPicPr>
        <xdr:cNvPr id="695" name="Obraz 694" descr="Worki 60 l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57" y="221732450"/>
          <a:ext cx="674872" cy="297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34636</xdr:colOff>
      <xdr:row>589</xdr:row>
      <xdr:rowOff>155864</xdr:rowOff>
    </xdr:from>
    <xdr:to>
      <xdr:col>0</xdr:col>
      <xdr:colOff>658091</xdr:colOff>
      <xdr:row>589</xdr:row>
      <xdr:rowOff>426539</xdr:rowOff>
    </xdr:to>
    <xdr:pic>
      <xdr:nvPicPr>
        <xdr:cNvPr id="696" name="Obraz 695" descr="Worki 35 l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9198" b="20750"/>
        <a:stretch/>
      </xdr:blipFill>
      <xdr:spPr bwMode="auto">
        <a:xfrm>
          <a:off x="34636" y="183286978"/>
          <a:ext cx="623455" cy="27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241782</xdr:colOff>
      <xdr:row>506</xdr:row>
      <xdr:rowOff>12642</xdr:rowOff>
    </xdr:from>
    <xdr:to>
      <xdr:col>0</xdr:col>
      <xdr:colOff>421349</xdr:colOff>
      <xdr:row>506</xdr:row>
      <xdr:rowOff>514505</xdr:rowOff>
    </xdr:to>
    <xdr:pic>
      <xdr:nvPicPr>
        <xdr:cNvPr id="698" name="Obraz 697" descr="Tesori D'Oriente Perfume (Wholesale) in Accra Metropolitan - Fragrances,  Hanny Delly | Jiji.com.gh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1782" y="269102321"/>
          <a:ext cx="179567" cy="501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216478</xdr:colOff>
      <xdr:row>69</xdr:row>
      <xdr:rowOff>6807</xdr:rowOff>
    </xdr:from>
    <xdr:to>
      <xdr:col>0</xdr:col>
      <xdr:colOff>458932</xdr:colOff>
      <xdr:row>69</xdr:row>
      <xdr:rowOff>517656</xdr:rowOff>
    </xdr:to>
    <xdr:pic>
      <xdr:nvPicPr>
        <xdr:cNvPr id="111" name="Obraz 110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478" y="38176080"/>
          <a:ext cx="242454" cy="510849"/>
        </a:xfrm>
        <a:prstGeom prst="rect">
          <a:avLst/>
        </a:prstGeom>
      </xdr:spPr>
    </xdr:pic>
    <xdr:clientData/>
  </xdr:twoCellAnchor>
  <xdr:twoCellAnchor editAs="oneCell">
    <xdr:from>
      <xdr:col>0</xdr:col>
      <xdr:colOff>151685</xdr:colOff>
      <xdr:row>255</xdr:row>
      <xdr:rowOff>5125</xdr:rowOff>
    </xdr:from>
    <xdr:to>
      <xdr:col>0</xdr:col>
      <xdr:colOff>504109</xdr:colOff>
      <xdr:row>255</xdr:row>
      <xdr:rowOff>523022</xdr:rowOff>
    </xdr:to>
    <xdr:pic>
      <xdr:nvPicPr>
        <xdr:cNvPr id="70" name="Obraz 69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685" y="139365266"/>
          <a:ext cx="352424" cy="517897"/>
        </a:xfrm>
        <a:prstGeom prst="rect">
          <a:avLst/>
        </a:prstGeom>
      </xdr:spPr>
    </xdr:pic>
    <xdr:clientData/>
  </xdr:twoCellAnchor>
  <xdr:oneCellAnchor>
    <xdr:from>
      <xdr:col>0</xdr:col>
      <xdr:colOff>50851</xdr:colOff>
      <xdr:row>182</xdr:row>
      <xdr:rowOff>69995</xdr:rowOff>
    </xdr:from>
    <xdr:ext cx="598582" cy="376127"/>
    <xdr:pic>
      <xdr:nvPicPr>
        <xdr:cNvPr id="710" name="Obraz 709">
          <a:extLst>
            <a:ext uri="{FF2B5EF4-FFF2-40B4-BE49-F238E27FC236}">
              <a16:creationId xmlns="" xmlns:a16="http://schemas.microsoft.com/office/drawing/2014/main" id="{72EA218B-9FC4-45FA-B6EC-4236D712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51" y="64554245"/>
          <a:ext cx="598582" cy="376127"/>
        </a:xfrm>
        <a:prstGeom prst="rect">
          <a:avLst/>
        </a:prstGeom>
      </xdr:spPr>
    </xdr:pic>
    <xdr:clientData/>
  </xdr:oneCellAnchor>
  <xdr:twoCellAnchor editAs="oneCell">
    <xdr:from>
      <xdr:col>0</xdr:col>
      <xdr:colOff>256680</xdr:colOff>
      <xdr:row>194</xdr:row>
      <xdr:rowOff>5102</xdr:rowOff>
    </xdr:from>
    <xdr:to>
      <xdr:col>0</xdr:col>
      <xdr:colOff>426348</xdr:colOff>
      <xdr:row>195</xdr:row>
      <xdr:rowOff>1048</xdr:rowOff>
    </xdr:to>
    <xdr:pic>
      <xdr:nvPicPr>
        <xdr:cNvPr id="713" name="Obraz 712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680" y="104210834"/>
          <a:ext cx="169668" cy="526110"/>
        </a:xfrm>
        <a:prstGeom prst="rect">
          <a:avLst/>
        </a:prstGeom>
      </xdr:spPr>
    </xdr:pic>
    <xdr:clientData/>
  </xdr:twoCellAnchor>
  <xdr:twoCellAnchor editAs="oneCell">
    <xdr:from>
      <xdr:col>0</xdr:col>
      <xdr:colOff>178041</xdr:colOff>
      <xdr:row>184</xdr:row>
      <xdr:rowOff>25014</xdr:rowOff>
    </xdr:from>
    <xdr:to>
      <xdr:col>0</xdr:col>
      <xdr:colOff>524380</xdr:colOff>
      <xdr:row>184</xdr:row>
      <xdr:rowOff>516416</xdr:rowOff>
    </xdr:to>
    <xdr:pic>
      <xdr:nvPicPr>
        <xdr:cNvPr id="714" name="Obraz 713" descr="Bild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8041" y="99148131"/>
          <a:ext cx="346339" cy="4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298450</xdr:colOff>
      <xdr:row>330</xdr:row>
      <xdr:rowOff>0</xdr:rowOff>
    </xdr:from>
    <xdr:to>
      <xdr:col>5</xdr:col>
      <xdr:colOff>605731</xdr:colOff>
      <xdr:row>330</xdr:row>
      <xdr:rowOff>304800</xdr:rowOff>
    </xdr:to>
    <xdr:sp macro="" textlink="">
      <xdr:nvSpPr>
        <xdr:cNvPr id="544" name="AutoShape 4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3841750" y="129378075"/>
          <a:ext cx="304318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19050</xdr:colOff>
      <xdr:row>330</xdr:row>
      <xdr:rowOff>0</xdr:rowOff>
    </xdr:from>
    <xdr:ext cx="304800" cy="306269"/>
    <xdr:sp macro="" textlink="">
      <xdr:nvSpPr>
        <xdr:cNvPr id="562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3562350" y="129206625"/>
          <a:ext cx="304800" cy="306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</xdr:colOff>
      <xdr:row>330</xdr:row>
      <xdr:rowOff>0</xdr:rowOff>
    </xdr:from>
    <xdr:ext cx="304800" cy="306269"/>
    <xdr:sp macro="" textlink="">
      <xdr:nvSpPr>
        <xdr:cNvPr id="563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3562350" y="128673225"/>
          <a:ext cx="304800" cy="306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214313</xdr:colOff>
      <xdr:row>203</xdr:row>
      <xdr:rowOff>47625</xdr:rowOff>
    </xdr:from>
    <xdr:to>
      <xdr:col>0</xdr:col>
      <xdr:colOff>460256</xdr:colOff>
      <xdr:row>204</xdr:row>
      <xdr:rowOff>2725</xdr:rowOff>
    </xdr:to>
    <xdr:pic>
      <xdr:nvPicPr>
        <xdr:cNvPr id="565" name="Obraz 564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313" y="80557688"/>
          <a:ext cx="245943" cy="49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304800</xdr:colOff>
      <xdr:row>350</xdr:row>
      <xdr:rowOff>304800</xdr:rowOff>
    </xdr:to>
    <xdr:sp macro="" textlink="">
      <xdr:nvSpPr>
        <xdr:cNvPr id="1027" name="AutoShape 3" descr="G &amp; G Anti-Kalk odkamieniacz do pralek 51 tabs Chemix24.pl"/>
        <xdr:cNvSpPr>
          <a:spLocks noChangeAspect="1" noChangeArrowheads="1"/>
        </xdr:cNvSpPr>
      </xdr:nvSpPr>
      <xdr:spPr bwMode="auto">
        <a:xfrm>
          <a:off x="0" y="145227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67125</xdr:colOff>
      <xdr:row>350</xdr:row>
      <xdr:rowOff>35719</xdr:rowOff>
    </xdr:from>
    <xdr:to>
      <xdr:col>0</xdr:col>
      <xdr:colOff>631032</xdr:colOff>
      <xdr:row>351</xdr:row>
      <xdr:rowOff>3095</xdr:rowOff>
    </xdr:to>
    <xdr:pic>
      <xdr:nvPicPr>
        <xdr:cNvPr id="588" name="Obraz 587" descr="G&amp;G Anti-Kalk Tabs Odkamieniacz do Pralek 51 s - 11346850138 - oficjalne  archiwum Allegro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125" y="145911094"/>
          <a:ext cx="563907" cy="503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192046</xdr:colOff>
      <xdr:row>23</xdr:row>
      <xdr:rowOff>18872</xdr:rowOff>
    </xdr:from>
    <xdr:to>
      <xdr:col>0</xdr:col>
      <xdr:colOff>481328</xdr:colOff>
      <xdr:row>24</xdr:row>
      <xdr:rowOff>2524</xdr:rowOff>
    </xdr:to>
    <xdr:pic>
      <xdr:nvPicPr>
        <xdr:cNvPr id="79" name="Obraz 78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046" y="10826572"/>
          <a:ext cx="289282" cy="517053"/>
        </a:xfrm>
        <a:prstGeom prst="rect">
          <a:avLst/>
        </a:prstGeom>
      </xdr:spPr>
    </xdr:pic>
    <xdr:clientData/>
  </xdr:twoCellAnchor>
  <xdr:twoCellAnchor editAs="oneCell">
    <xdr:from>
      <xdr:col>0</xdr:col>
      <xdr:colOff>186054</xdr:colOff>
      <xdr:row>18</xdr:row>
      <xdr:rowOff>23811</xdr:rowOff>
    </xdr:from>
    <xdr:to>
      <xdr:col>0</xdr:col>
      <xdr:colOff>543241</xdr:colOff>
      <xdr:row>18</xdr:row>
      <xdr:rowOff>513472</xdr:rowOff>
    </xdr:to>
    <xdr:pic>
      <xdr:nvPicPr>
        <xdr:cNvPr id="104" name="Obraz 103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054" y="9205631"/>
          <a:ext cx="357187" cy="489661"/>
        </a:xfrm>
        <a:prstGeom prst="rect">
          <a:avLst/>
        </a:prstGeom>
      </xdr:spPr>
    </xdr:pic>
    <xdr:clientData/>
  </xdr:twoCellAnchor>
  <xdr:twoCellAnchor editAs="oneCell">
    <xdr:from>
      <xdr:col>0</xdr:col>
      <xdr:colOff>181841</xdr:colOff>
      <xdr:row>67</xdr:row>
      <xdr:rowOff>8659</xdr:rowOff>
    </xdr:from>
    <xdr:to>
      <xdr:col>0</xdr:col>
      <xdr:colOff>458932</xdr:colOff>
      <xdr:row>68</xdr:row>
      <xdr:rowOff>2332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841" y="29674704"/>
          <a:ext cx="277091" cy="525489"/>
        </a:xfrm>
        <a:prstGeom prst="rect">
          <a:avLst/>
        </a:prstGeom>
      </xdr:spPr>
    </xdr:pic>
    <xdr:clientData/>
  </xdr:twoCellAnchor>
  <xdr:twoCellAnchor editAs="oneCell">
    <xdr:from>
      <xdr:col>0</xdr:col>
      <xdr:colOff>207819</xdr:colOff>
      <xdr:row>68</xdr:row>
      <xdr:rowOff>8660</xdr:rowOff>
    </xdr:from>
    <xdr:to>
      <xdr:col>0</xdr:col>
      <xdr:colOff>458933</xdr:colOff>
      <xdr:row>69</xdr:row>
      <xdr:rowOff>1366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819" y="30211569"/>
          <a:ext cx="251114" cy="521873"/>
        </a:xfrm>
        <a:prstGeom prst="rect">
          <a:avLst/>
        </a:prstGeom>
      </xdr:spPr>
    </xdr:pic>
    <xdr:clientData/>
  </xdr:twoCellAnchor>
  <xdr:twoCellAnchor editAs="oneCell">
    <xdr:from>
      <xdr:col>0</xdr:col>
      <xdr:colOff>253202</xdr:colOff>
      <xdr:row>401</xdr:row>
      <xdr:rowOff>10925</xdr:rowOff>
    </xdr:from>
    <xdr:to>
      <xdr:col>0</xdr:col>
      <xdr:colOff>394728</xdr:colOff>
      <xdr:row>401</xdr:row>
      <xdr:rowOff>524195</xdr:rowOff>
    </xdr:to>
    <xdr:pic>
      <xdr:nvPicPr>
        <xdr:cNvPr id="512" name="Obraz 511" descr="TheraMed Pasty do Zebów MIX 4x100ml Bek-Sani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3202" y="215017024"/>
          <a:ext cx="141526" cy="513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178368</xdr:colOff>
      <xdr:row>269</xdr:row>
      <xdr:rowOff>30735</xdr:rowOff>
    </xdr:from>
    <xdr:to>
      <xdr:col>0</xdr:col>
      <xdr:colOff>479574</xdr:colOff>
      <xdr:row>269</xdr:row>
      <xdr:rowOff>524302</xdr:rowOff>
    </xdr:to>
    <xdr:pic>
      <xdr:nvPicPr>
        <xdr:cNvPr id="27" name="Obraz 26"/>
        <xdr:cNvPicPr>
          <a:picLocks noChangeAspect="1"/>
        </xdr:cNvPicPr>
      </xdr:nvPicPr>
      <xdr:blipFill rotWithShape="1"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8368" y="142610594"/>
          <a:ext cx="301206" cy="493567"/>
        </a:xfrm>
        <a:prstGeom prst="rect">
          <a:avLst/>
        </a:prstGeom>
      </xdr:spPr>
    </xdr:pic>
    <xdr:clientData/>
  </xdr:twoCellAnchor>
  <xdr:twoCellAnchor editAs="oneCell">
    <xdr:from>
      <xdr:col>0</xdr:col>
      <xdr:colOff>237582</xdr:colOff>
      <xdr:row>458</xdr:row>
      <xdr:rowOff>20228</xdr:rowOff>
    </xdr:from>
    <xdr:to>
      <xdr:col>0</xdr:col>
      <xdr:colOff>445524</xdr:colOff>
      <xdr:row>458</xdr:row>
      <xdr:rowOff>527768</xdr:rowOff>
    </xdr:to>
    <xdr:pic>
      <xdr:nvPicPr>
        <xdr:cNvPr id="576" name="Obraz 575" descr="EDEKA elkos MEN Duschgel 5in1 Power Energy | bei Bringmeister online  bestellen!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37582" y="240042547"/>
          <a:ext cx="207942" cy="507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155865</xdr:colOff>
      <xdr:row>22</xdr:row>
      <xdr:rowOff>34637</xdr:rowOff>
    </xdr:from>
    <xdr:to>
      <xdr:col>0</xdr:col>
      <xdr:colOff>554182</xdr:colOff>
      <xdr:row>22</xdr:row>
      <xdr:rowOff>526860</xdr:rowOff>
    </xdr:to>
    <xdr:pic>
      <xdr:nvPicPr>
        <xdr:cNvPr id="56" name="Obraz 55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865" y="7611342"/>
          <a:ext cx="398317" cy="492223"/>
        </a:xfrm>
        <a:prstGeom prst="rect">
          <a:avLst/>
        </a:prstGeom>
      </xdr:spPr>
    </xdr:pic>
    <xdr:clientData/>
  </xdr:twoCellAnchor>
  <xdr:twoCellAnchor editAs="oneCell">
    <xdr:from>
      <xdr:col>0</xdr:col>
      <xdr:colOff>144399</xdr:colOff>
      <xdr:row>579</xdr:row>
      <xdr:rowOff>5855</xdr:rowOff>
    </xdr:from>
    <xdr:to>
      <xdr:col>0</xdr:col>
      <xdr:colOff>508082</xdr:colOff>
      <xdr:row>579</xdr:row>
      <xdr:rowOff>519165</xdr:rowOff>
    </xdr:to>
    <xdr:pic>
      <xdr:nvPicPr>
        <xdr:cNvPr id="143" name="Obraz 142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399" y="308937827"/>
          <a:ext cx="363683" cy="513310"/>
        </a:xfrm>
        <a:prstGeom prst="rect">
          <a:avLst/>
        </a:prstGeom>
      </xdr:spPr>
    </xdr:pic>
    <xdr:clientData/>
  </xdr:twoCellAnchor>
  <xdr:twoCellAnchor editAs="oneCell">
    <xdr:from>
      <xdr:col>0</xdr:col>
      <xdr:colOff>148804</xdr:colOff>
      <xdr:row>587</xdr:row>
      <xdr:rowOff>13898</xdr:rowOff>
    </xdr:from>
    <xdr:to>
      <xdr:col>0</xdr:col>
      <xdr:colOff>564440</xdr:colOff>
      <xdr:row>588</xdr:row>
      <xdr:rowOff>1282</xdr:rowOff>
    </xdr:to>
    <xdr:pic>
      <xdr:nvPicPr>
        <xdr:cNvPr id="144" name="Obraz 143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804" y="185744071"/>
          <a:ext cx="415636" cy="517553"/>
        </a:xfrm>
        <a:prstGeom prst="rect">
          <a:avLst/>
        </a:prstGeom>
      </xdr:spPr>
    </xdr:pic>
    <xdr:clientData/>
  </xdr:twoCellAnchor>
  <xdr:twoCellAnchor editAs="oneCell">
    <xdr:from>
      <xdr:col>0</xdr:col>
      <xdr:colOff>34635</xdr:colOff>
      <xdr:row>582</xdr:row>
      <xdr:rowOff>69273</xdr:rowOff>
    </xdr:from>
    <xdr:to>
      <xdr:col>0</xdr:col>
      <xdr:colOff>640772</xdr:colOff>
      <xdr:row>582</xdr:row>
      <xdr:rowOff>473364</xdr:rowOff>
    </xdr:to>
    <xdr:pic>
      <xdr:nvPicPr>
        <xdr:cNvPr id="45" name="Obraz 44"/>
        <xdr:cNvPicPr>
          <a:picLocks noChangeAspect="1"/>
        </xdr:cNvPicPr>
      </xdr:nvPicPr>
      <xdr:blipFill rotWithShape="1"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635" y="204138068"/>
          <a:ext cx="606137" cy="404091"/>
        </a:xfrm>
        <a:prstGeom prst="rect">
          <a:avLst/>
        </a:prstGeom>
      </xdr:spPr>
    </xdr:pic>
    <xdr:clientData/>
  </xdr:twoCellAnchor>
  <xdr:twoCellAnchor editAs="oneCell">
    <xdr:from>
      <xdr:col>0</xdr:col>
      <xdr:colOff>272054</xdr:colOff>
      <xdr:row>160</xdr:row>
      <xdr:rowOff>10754</xdr:rowOff>
    </xdr:from>
    <xdr:to>
      <xdr:col>0</xdr:col>
      <xdr:colOff>438150</xdr:colOff>
      <xdr:row>161</xdr:row>
      <xdr:rowOff>16</xdr:rowOff>
    </xdr:to>
    <xdr:pic>
      <xdr:nvPicPr>
        <xdr:cNvPr id="62" name="Obraz 61"/>
        <xdr:cNvPicPr>
          <a:picLocks noChangeAspect="1"/>
        </xdr:cNvPicPr>
      </xdr:nvPicPr>
      <xdr:blipFill rotWithShape="1"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2054" y="87412154"/>
          <a:ext cx="166096" cy="521132"/>
        </a:xfrm>
        <a:prstGeom prst="rect">
          <a:avLst/>
        </a:prstGeom>
      </xdr:spPr>
    </xdr:pic>
    <xdr:clientData/>
  </xdr:twoCellAnchor>
  <xdr:twoCellAnchor editAs="oneCell">
    <xdr:from>
      <xdr:col>0</xdr:col>
      <xdr:colOff>279775</xdr:colOff>
      <xdr:row>162</xdr:row>
      <xdr:rowOff>7512</xdr:rowOff>
    </xdr:from>
    <xdr:to>
      <xdr:col>0</xdr:col>
      <xdr:colOff>438150</xdr:colOff>
      <xdr:row>162</xdr:row>
      <xdr:rowOff>527886</xdr:rowOff>
    </xdr:to>
    <xdr:pic>
      <xdr:nvPicPr>
        <xdr:cNvPr id="80" name="Obraz 79"/>
        <xdr:cNvPicPr>
          <a:picLocks noChangeAspect="1"/>
        </xdr:cNvPicPr>
      </xdr:nvPicPr>
      <xdr:blipFill rotWithShape="1"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9775" y="88475712"/>
          <a:ext cx="158375" cy="520374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103188</xdr:colOff>
      <xdr:row>7</xdr:row>
      <xdr:rowOff>23813</xdr:rowOff>
    </xdr:from>
    <xdr:to>
      <xdr:col>0</xdr:col>
      <xdr:colOff>603250</xdr:colOff>
      <xdr:row>7</xdr:row>
      <xdr:rowOff>523541</xdr:rowOff>
    </xdr:to>
    <xdr:pic>
      <xdr:nvPicPr>
        <xdr:cNvPr id="479" name="Obraz 478" descr="Persil Color Proszek 30p 1,95kg DE - PRODUKTY ŚWIATOWYCH MAREK IMPORTOWANE  Z EUROPY ZACHODNIEJ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188" y="2754313"/>
          <a:ext cx="500062" cy="499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103187</xdr:colOff>
      <xdr:row>8</xdr:row>
      <xdr:rowOff>7937</xdr:rowOff>
    </xdr:from>
    <xdr:to>
      <xdr:col>0</xdr:col>
      <xdr:colOff>611526</xdr:colOff>
      <xdr:row>8</xdr:row>
      <xdr:rowOff>515936</xdr:rowOff>
    </xdr:to>
    <xdr:pic>
      <xdr:nvPicPr>
        <xdr:cNvPr id="482" name="zdj30114" descr="Persil Universal Proszek 30p 1,95kg DE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187" y="3270250"/>
          <a:ext cx="508339" cy="507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154431</xdr:colOff>
      <xdr:row>47</xdr:row>
      <xdr:rowOff>27710</xdr:rowOff>
    </xdr:from>
    <xdr:to>
      <xdr:col>0</xdr:col>
      <xdr:colOff>570067</xdr:colOff>
      <xdr:row>47</xdr:row>
      <xdr:rowOff>524185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431" y="17736016"/>
          <a:ext cx="415636" cy="496475"/>
        </a:xfrm>
        <a:prstGeom prst="rect">
          <a:avLst/>
        </a:prstGeom>
      </xdr:spPr>
    </xdr:pic>
    <xdr:clientData/>
  </xdr:twoCellAnchor>
  <xdr:twoCellAnchor editAs="oneCell">
    <xdr:from>
      <xdr:col>0</xdr:col>
      <xdr:colOff>139364</xdr:colOff>
      <xdr:row>48</xdr:row>
      <xdr:rowOff>17318</xdr:rowOff>
    </xdr:from>
    <xdr:to>
      <xdr:col>0</xdr:col>
      <xdr:colOff>557631</xdr:colOff>
      <xdr:row>48</xdr:row>
      <xdr:rowOff>526981</xdr:rowOff>
    </xdr:to>
    <xdr:pic>
      <xdr:nvPicPr>
        <xdr:cNvPr id="47" name="Obraz 46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364" y="18258205"/>
          <a:ext cx="418267" cy="509663"/>
        </a:xfrm>
        <a:prstGeom prst="rect">
          <a:avLst/>
        </a:prstGeom>
      </xdr:spPr>
    </xdr:pic>
    <xdr:clientData/>
  </xdr:twoCellAnchor>
  <xdr:twoCellAnchor editAs="oneCell">
    <xdr:from>
      <xdr:col>0</xdr:col>
      <xdr:colOff>195887</xdr:colOff>
      <xdr:row>300</xdr:row>
      <xdr:rowOff>526584</xdr:rowOff>
    </xdr:from>
    <xdr:to>
      <xdr:col>0</xdr:col>
      <xdr:colOff>444403</xdr:colOff>
      <xdr:row>301</xdr:row>
      <xdr:rowOff>527288</xdr:rowOff>
    </xdr:to>
    <xdr:pic>
      <xdr:nvPicPr>
        <xdr:cNvPr id="547" name="Obraz 546" descr="https://chemialux.pl/wp-content/uploads/2023/03/1417_0_26410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5887" y="111028490"/>
          <a:ext cx="248516" cy="536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247651</xdr:colOff>
      <xdr:row>378</xdr:row>
      <xdr:rowOff>38101</xdr:rowOff>
    </xdr:from>
    <xdr:to>
      <xdr:col>0</xdr:col>
      <xdr:colOff>419101</xdr:colOff>
      <xdr:row>379</xdr:row>
      <xdr:rowOff>16915</xdr:rowOff>
    </xdr:to>
    <xdr:pic>
      <xdr:nvPicPr>
        <xdr:cNvPr id="472" name="Obraz 471" descr="Dr. Beckmann Glaskeramik Glanz-Reiniger 250 Ml - Opinie i atrakcyjne ceny  na Ceneo.pl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1" y="124920376"/>
          <a:ext cx="171450" cy="512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238886</xdr:colOff>
      <xdr:row>507</xdr:row>
      <xdr:rowOff>4792</xdr:rowOff>
    </xdr:from>
    <xdr:to>
      <xdr:col>0</xdr:col>
      <xdr:colOff>421459</xdr:colOff>
      <xdr:row>508</xdr:row>
      <xdr:rowOff>1433</xdr:rowOff>
    </xdr:to>
    <xdr:pic>
      <xdr:nvPicPr>
        <xdr:cNvPr id="473" name="Obraz 472" descr="Tesori d'Oriente woda perfumowana perfumy zestaw 3 szt Dzierżoniów • OLX.p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38886" y="269519886"/>
          <a:ext cx="182573" cy="52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62239</xdr:colOff>
      <xdr:row>477</xdr:row>
      <xdr:rowOff>82876</xdr:rowOff>
    </xdr:from>
    <xdr:to>
      <xdr:col>0</xdr:col>
      <xdr:colOff>636280</xdr:colOff>
      <xdr:row>477</xdr:row>
      <xdr:rowOff>499294</xdr:rowOff>
    </xdr:to>
    <xdr:pic>
      <xdr:nvPicPr>
        <xdr:cNvPr id="476" name="Obraz 475" descr="12171_710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2239" y="251235618"/>
          <a:ext cx="574041" cy="416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60</xdr:row>
      <xdr:rowOff>528205</xdr:rowOff>
    </xdr:from>
    <xdr:to>
      <xdr:col>0</xdr:col>
      <xdr:colOff>640773</xdr:colOff>
      <xdr:row>62</xdr:row>
      <xdr:rowOff>2719</xdr:rowOff>
    </xdr:to>
    <xdr:pic>
      <xdr:nvPicPr>
        <xdr:cNvPr id="452" name="Obraz 451" descr="Persil Sensitive Żel do Prania 20 prań | Pranie i prasowanie \ Żele i płyny  do prania | - Euroshop24h.pl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23673955"/>
          <a:ext cx="545523" cy="548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227267</xdr:colOff>
      <xdr:row>508</xdr:row>
      <xdr:rowOff>533900</xdr:rowOff>
    </xdr:from>
    <xdr:to>
      <xdr:col>0</xdr:col>
      <xdr:colOff>484743</xdr:colOff>
      <xdr:row>510</xdr:row>
      <xdr:rowOff>4545</xdr:rowOff>
    </xdr:to>
    <xdr:pic>
      <xdr:nvPicPr>
        <xdr:cNvPr id="468" name="Obraz 467" descr="Tesori Patyczki Zapachowe Mix 3x200ml Bek-Sani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7267" y="270382982"/>
          <a:ext cx="257476" cy="535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179425</xdr:colOff>
      <xdr:row>204</xdr:row>
      <xdr:rowOff>34637</xdr:rowOff>
    </xdr:from>
    <xdr:to>
      <xdr:col>0</xdr:col>
      <xdr:colOff>529229</xdr:colOff>
      <xdr:row>204</xdr:row>
      <xdr:rowOff>510887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425" y="87891686"/>
          <a:ext cx="349804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247481</xdr:colOff>
      <xdr:row>308</xdr:row>
      <xdr:rowOff>7269</xdr:rowOff>
    </xdr:from>
    <xdr:to>
      <xdr:col>0</xdr:col>
      <xdr:colOff>429321</xdr:colOff>
      <xdr:row>308</xdr:row>
      <xdr:rowOff>520874</xdr:rowOff>
    </xdr:to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481" y="164447101"/>
          <a:ext cx="181840" cy="513605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527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126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52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126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534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126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53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126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54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126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222251</xdr:colOff>
      <xdr:row>14</xdr:row>
      <xdr:rowOff>7938</xdr:rowOff>
    </xdr:from>
    <xdr:to>
      <xdr:col>0</xdr:col>
      <xdr:colOff>515939</xdr:colOff>
      <xdr:row>14</xdr:row>
      <xdr:rowOff>528962</xdr:rowOff>
    </xdr:to>
    <xdr:pic>
      <xdr:nvPicPr>
        <xdr:cNvPr id="81" name="Obraz 80"/>
        <xdr:cNvPicPr>
          <a:picLocks noChangeAspect="1"/>
        </xdr:cNvPicPr>
      </xdr:nvPicPr>
      <xdr:blipFill rotWithShape="1"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251" y="6461126"/>
          <a:ext cx="293688" cy="521024"/>
        </a:xfrm>
        <a:prstGeom prst="rect">
          <a:avLst/>
        </a:prstGeom>
      </xdr:spPr>
    </xdr:pic>
    <xdr:clientData/>
  </xdr:twoCellAnchor>
  <xdr:twoCellAnchor editAs="oneCell">
    <xdr:from>
      <xdr:col>0</xdr:col>
      <xdr:colOff>222249</xdr:colOff>
      <xdr:row>15</xdr:row>
      <xdr:rowOff>9316</xdr:rowOff>
    </xdr:from>
    <xdr:to>
      <xdr:col>0</xdr:col>
      <xdr:colOff>521074</xdr:colOff>
      <xdr:row>16</xdr:row>
      <xdr:rowOff>6838</xdr:rowOff>
    </xdr:to>
    <xdr:pic>
      <xdr:nvPicPr>
        <xdr:cNvPr id="127" name="Obraz 126"/>
        <xdr:cNvPicPr>
          <a:picLocks noChangeAspect="1"/>
        </xdr:cNvPicPr>
      </xdr:nvPicPr>
      <xdr:blipFill rotWithShape="1"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249" y="6996184"/>
          <a:ext cx="298825" cy="529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304800</xdr:colOff>
      <xdr:row>194</xdr:row>
      <xdr:rowOff>304800</xdr:rowOff>
    </xdr:to>
    <xdr:sp macro="" textlink="">
      <xdr:nvSpPr>
        <xdr:cNvPr id="128" name="AutoShape 6" descr="data:image/jpeg;base64,/9j/4AAQSkZJRgABAQAAAQABAAD/2wCEAAkGBxAREhUTExATFhIVFRcWGBUWEhUYEhIVFRoYFxgYGBUYHSggGBolGxUYITEhMSo3Li4uGB8zODMtNygtLisBCgoKDg0OGhAQGi8mICYvLS8tNysrMjIuLS0tLy0tNS0vLy0xKy0yLy0tLS0tMC0tLS0tKy82LS0uLS0rLSsrLf/AABEIAOEA4QMBIgACEQEDEQH/xAAbAAEAAwADAQAAAAAAAAAAAAAABAUGAgMHAf/EAEMQAAIBAgMDCQQHBgQHAAAAAAABAgMRBBIhBTFBBhMiUWFxgZGhIzKxwTNSYnKCotEUFSRC4fAHc+LxFkNTY5Ky0//EABoBAQEAAwEBAAAAAAAAAAAAAAABAgMFBAb/xAAxEQEBAAECBAELAgcAAAAAAAAAAQIDEQQSITGRBRMUIkFRcYGh0fAysSNCU2Fi4fH/2gAMAwEAAhEDEQA/APcQAAAAAAAAAAAAAAAfGz5mPlR7j5UYHLOj6pJnQmfKPvcQJIAAAAAAAAAAAAAAAAAAAAAAAAAAAAAAAABneVO0q0JRpUJKMms0p5czjHckl1vXyAucVWjFq7Sv/e441cRHr9GUGzsViYx6b5ySWs7tX8LaEmW2Kltaavw6bs+95dALOFeP1kfcLVTlZSu+op1tGu/+THwqv/5nRisVWfvRcX1xqu68ooDWAy/J/bFXnOZrTzt6RllSatwbW81AAAAAAAAAAAAAAAAAAAAAAAAAAAAAAAMjUSq1Z1ODdl91aL4X8TQbaxLp0ZyXvWyx+9LoryvfwKLBwlGMVbS2iurtd28C8wmEXNNcZL/YrlQSfcTVtPKleNnu6iPzibAl7NjZvuPu1aCcb8Tjgp2ku1WJmJjeEu74AYnGx5ucai3xkmbmnNSSa3NJ+ZitpUFOM+laStaNvevv1NJycrOeHhffFZX+HRelgLMAAAAAAAAAAAAAAAAAAAAAAAAAAAABTbaqJ1KVNq6TdSS7ujH1b8johhoVKjjF5dNFv3WI2IrqeIqO+iapp9Sjvf8A5ORc4CFKEXzclKXFt2b/AEQFRjMNVp2Tne/kl1WZ0Ku1wXhoTq7lXlpdvdbgjnT2Yo++7vqW5d7Ah0qr36ltgNouWkluWrXBdbKzFTUdyb8NPMjLFTW7j6ouws8XSad1u4PS1uBz2K8lSpT67TXwfyOrC4xShZ/7M4xlkqQnfTNlfdLTXxa8iDQAAAAAAAAAAAAAAAAAAAAAAAAAAAdWKrqnCU3ujFy8lc7Sm5UV7U1Bb6kkvwx6T+CXiBR4ODy66yer7W9X6ljh8C3rLd1HdgMJlSb39XUSMRVUF1t7l+oNnJzjBdS4Jb2Ro4+0lfcuC/vVnVrLVkWcblGojKM48HF+RV4vZUX0qbT7L/BlfhK86bvF964PwJycamsOjPjHhLu7QK6iss/RknF0s0Wuw6cQpXvx7d5Ko1M0bgW2Ar85TjLi0r960frckFTsKr79P6rzLulf5p+ZbEAAAAAAAAAAAAAAAAAAAAAAAAAz22HnxNOPCEL+Mn/pNCZrFSSxNVvgoL8qfzAsKlZRXw7SBmzO7ZGrYhyd3uXoYnbnKZ1Jc3Tk40r2lOPvSXG3ZbzNmnp3O9Hq4Tg9Tis+XCfG+5rdp8osPRvHPmnuyx1t3vcilnysk/doO2/Vvd4IpP2nDUJWhBVmpPpuV4WTuraa6aN27txY8mdmSxCzSxChCMnGyUc15Wbeuiu7W7j0TTwxm9jtTybw2lp8+pLZ77vN/hMevimUuVTi+nQa7nqvBlxs7bdCq+jK0vqy0ZRcpdmvBSp5KkqlOaavJaJxtpmja/8ARlVszZNfEO8I2inrN6QT7GuPYh5vDKb9mOXk7hdXS87heWey77zwvX6vSKjctePxOihVUZWeifkU9GtXwkoUsQ1KM/cmn1cGWVV5l8zzZYbOBq6d07tflZ2vwSdlVLYm19JRlHytJfB+ZpDJbPT56k1wlZ+MZL5mtMGuAACgAAAAAAAAAAAAAAAAAAAAAZTaa/iavbkf5Uasy+2V/ET+5B/FfIsSszykxjjHm1vnv+7/AF/Upo0aH1IX+8+vqRfS5HTxmJlVrScaKyxhFe/NRWrv/LFtvtd+BtNk8n8NhlanSjHtS6T75PVnQw4jDS05jt1Y8TwUnrYa95rJ0k6T+2+/W/J5lDC07+5G3j1v+h2RwlLjCP5tOzd4eJ64opcDhiK8KazSaS3d7e5Jb231GN47/H6/6eScLrf1b9fuwux8s8NVoTinBzjGEXfouSveL4WUZSXcaLDZIxjDLCMIpKMecWluOl234cSRUxOGrTjCeZSd1GNSnUpqpbWyzpKbVm7b1r2ljToQjpGMUuxJfA8upqc1t22dHTzuOlMLbdv397C8uaVapk5um5U6abulrme9232SWmnFs6eTuN5yl0nrF5X8n/fUzfzoRfApcVsOEZTqRVnONpJbpNO8Zd618y88uHK33iZnoeazx6z9Nn1l+P77K7C1MtenbVOaXnp8zYGLwy9vRX2l6SRtDVXkgACKAAAAAAAAAAAAAAAAAAAAABndsU/bvtpx9HI0RRbYXtV9xfFlgtcOrRXcd6OmluRnuV/KGrhKuBp0oRnLE4qNGUZXvzTTzyi09HG8XxW8SW3YaeV7abzznZ2C56OGm6aniJ0FiKtSShOvKrJuNSEHUaywpTklzaaSzRXC0vRrlViuT2HnLP7SEnLO3SrVKac+MssWlme5u13xuWXYUFSM4xrUXfdhXTi5OXNYyc5ycYu7tlUaVRxWkU5NaM2pX7P2RRo2cVJyV7SnOU5LNrJpyejb3ve+Nye2uslu4+nXXXRZxq4unCUYyqQjKbtGLklKb6op7znW91kGTw9P+LgvtP8AU15mcPH+LXZc0xakAARQAAAAAAAAAAAAAAAAAAAAAKjbELyT7F8WW5DxMbz7kn6sDsp7jzrlRtCP75jUkr0tmYCtipW/6lROKj3uOVo9FgeMbL29TrYvayeAxeL/AGuboPmIJxhQpKVJXm30ZNaruTNunO9RJwuExO0MC6ksJVrbQxbzxxNVc3h8DTlL2boVJ6xioJS6CbberZdcmMB+2Y7aMq9WdTCUXSwzpuTVKvVo01GrOpFaNpp6bnm1vlRG2DOUFQoYjD7YnSw1uZozwdNU7w+jdSdKT5zJpa9lom02kzWcluTfM4KrRk6sJ4mVadSUsnPZq+jk1ByjGS4K73LUyyy23V5ryNxtepRwuAo1akKGNxeJq3UmqlLA0bLmoSveOaUJq63eJd8qa9LZ+PqLCwjThHZtadanHSlOTzRoucVo553BZt9pGmw/IGFKGD5nETp18FGcIVVCLVSFS+ZVKcrp3u+O9sYz/D+jVo1oTxFWVXE1KcsRXko87VhTakqUUko04aKyS4cS3PG3f8/Nh18j+RuH/YsO69PnK7hSqc5PWpTytVIU4SesIR0WVdvWzZ1vdZyjFJJLctF3HGruZpuVt6ijw9O2KfVZepflXFe2Xci0JUgACKAAAAAAAAAAAAAAAAAAAAABFq/SfhXxZKIlX6R/cXxYHCjXT8yPjMTQwVFyVLLTjmeSlCK1tKbtHRXdn4szP76jTc5Smoxi2227KKW9tsq5/wCMGz4Sy2rVFezlGmsn5pJteB6MtDKNGlrTPsttqbdo1p5udxNOHNKLjFO95OnJTtTq36KqxbaVmrpN2sQ5bRi1JLGYpXlXlFZLXVaTpKOd1bezusvSVs0ZPs0/J7lTgsbDnKFWMktJK1pwe+0ovVcS5VSD6jX1nsbuaMDi5Ri1F7Rxdq1KE4TabyxnOVVTc4zUV0cyasujTlbRJFjs/b0Y13VcsRKlXVCnCnKNO1ObVRPV1W070qmbTeuO80m0tpQpRTspN6Jdfj4lNjeVMYyio0k7xzSu/dd7K2mu5vxMsdPPPtGvPX08P1Vc7E2rDFUlWhGcYyvpNJS0+62vUmVZKxnf+KYKF5UpQne2RqzfbrwI9HbcqsrZGlpq38izh8++zXlxWn2lXS+lRZlYvpo9xZmmvSAAgAAAAAAAAAAAAAAAAAAAAABDr/SP7i+LJhAxT9o/8v5ssSvC+UkHXqujJVXTvKclSdNSclJKN3U0ypZ33qJV1eSdGN244tRyZk8+G+3vs9F0H5+dnt3CVXPn6VONSVJzvTmrwqRkmmnG6zNaSS60ZSptybTX7LQj0ZQ6NOayZt7tmspLg+F2dXXxz5+jx8BnjdGSd+u/i0WxcI8DiIVKccTH2lKnUVV0ssqdeVSCuoa3UoRas3ue5NX9WpYypZWkmvU8V2biqlSVObo06dOnLPHJFx5yelrtt3imr9Xy9M5ObQqVleVOVNK12/dlf6vWWaV5ObJp4nWx87y43quMViJNpSe5XT3brX01KXHz3yT6S0t2b9PM+7bxcqad+lJt2bfR3PV8WVssbZw0+kkt+ija2r6lrvLpzfpGWeE0ZNXPrN0yWJb11k+il0r2tv8ALTuLjC11FLXpNr4q/oZ9bPfPZ4qnFJJN3b5y6alJJWytvwJsdoU6cowk06jcUox4XaV2/ETG3oy4rLRxxlwsehp+3ivsloUyf8TDtj8i5ORXugACKAAAAAAAAAAAAAAAAAAAAABWY6Vqj/yvnIsyo2pJKcm9ypX8szMse7HLs8L5WbflhpxpxgmnF1G23q3KStZfd9SZQ2xXUV7PAO2l3WfC+/occr1f1l1ootvUoYqak8ytHKrW1jdy17ekxWxOJS6OIq6pX0p3dr72ofafmzs5+ct9VytL0a44806/N2bE2q5Y6FOrSpu83DSTcIyS0a+srr1PWaNKPWr+iPF8Ns72nOyqSc8zk3dJuTu29O1mio42drc9NrqzNr1M/N55T1q162ejhl/DnRvsVgqdSMv5rp9aXddbloVNDaNCE5SmoyirKKSu1a97Lq1XkVGL5RR5iNFJqySk1LWVuFl18SoqbSsujGww05JZa1avEZ5SbTeTwXnKDlC5S9lHmotWaT6U1v6XBPu17Sq5OdKtmerUo+bepTYnEym9WXHJmXtPGL9f6m6bScsea457c2Xe/d7a4+3pvw/KXBSqd61Lx/8AVl0fO5PqIAAxUAAAAAAAAAAAAAAAAAAAAACl2xFuU4pNt0mklxfSLogVrKtduyyLXxkvn6GWN2qZTebPF6+xJ0/fw8498JW89x1UsFRnK08sU73k09LJtXSfXp4ns1fNnup9Fpuya4W0s9OKIeMxFG+WpRg+tuEU/XRnSnlD34+DkXyZfZn4/wDXl8dgYG+leO96ulPS34jlHZGFu060VFJWeSet730T0tp5m42ngcHfSiovjeFvkQsNs7CZtYQa6m3Ys43Dbrv4RjlwGrv3njl92Xp7Dwl/p4dV8k+t9b3WSf4uwfuTBu3t4a/9uenqarE7Pwma8YwS4pXscsPh8Mmkqab3K0I7++TsPTcJ238J9j0DUvezxy+7CVNmUFJpRUkm0mr6rrtcl7J2HXzpww7tpqoy6+uWh6ZSw0KXv83Tf1bKdS3ZFKy9S32dVpzi3G+jt0rX3Jp9i13Ey8o9PVxZ4eTL/Nn+eKuwylz9K6drPXhpFpr1L8gKpnnBpWUZSX5SecyutJsAAigAAAAAAAAAAAAAAAAAAAAARsXRb6SSejTj9ZP5r5kkAZfG4OLacFUhKN7pWe+z3PfuO7C4iK0cfaW9+S6W77W40E4J70n3oj1tn0pb4+rt5bjLdNmYxeHu7ye/jff8jplhqcf5791n8jRT5P0Hwfp80cVyepLc5LxX6Dom1ZepThffLyR3UtnyeuWVutp2NF+4KX1pen6HZDYdBb1J98n8h0NqoHKnBNSs2+pRk/PfEm8nk4OpJKbUrZY2bta+rdrcS7pbOox3U4+Kv8SUkS0kRMFRmulPfdu3VfeSwCMgAAAAAAAAAAAAAAAAAAAAAAAAAAAAAAAAAAAAAAAAAAAAAAAAAAAAB//Z"/>
        <xdr:cNvSpPr>
          <a:spLocks noChangeAspect="1" noChangeArrowheads="1"/>
        </xdr:cNvSpPr>
      </xdr:nvSpPr>
      <xdr:spPr bwMode="auto">
        <a:xfrm>
          <a:off x="0" y="6460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13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1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18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1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21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2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25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2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3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02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3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35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3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37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3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39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4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64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64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649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65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651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65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653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65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65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182562</xdr:colOff>
      <xdr:row>44</xdr:row>
      <xdr:rowOff>23812</xdr:rowOff>
    </xdr:from>
    <xdr:to>
      <xdr:col>0</xdr:col>
      <xdr:colOff>547687</xdr:colOff>
      <xdr:row>44</xdr:row>
      <xdr:rowOff>521409</xdr:rowOff>
    </xdr:to>
    <xdr:pic>
      <xdr:nvPicPr>
        <xdr:cNvPr id="42" name="Obraz 41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562" y="17113250"/>
          <a:ext cx="365125" cy="497597"/>
        </a:xfrm>
        <a:prstGeom prst="rect">
          <a:avLst/>
        </a:prstGeom>
      </xdr:spPr>
    </xdr:pic>
    <xdr:clientData/>
  </xdr:twoCellAnchor>
  <xdr:twoCellAnchor editAs="oneCell">
    <xdr:from>
      <xdr:col>0</xdr:col>
      <xdr:colOff>181841</xdr:colOff>
      <xdr:row>102</xdr:row>
      <xdr:rowOff>34638</xdr:rowOff>
    </xdr:from>
    <xdr:to>
      <xdr:col>0</xdr:col>
      <xdr:colOff>490088</xdr:colOff>
      <xdr:row>102</xdr:row>
      <xdr:rowOff>519546</xdr:rowOff>
    </xdr:to>
    <xdr:pic>
      <xdr:nvPicPr>
        <xdr:cNvPr id="76" name="Obraz 75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841" y="46265524"/>
          <a:ext cx="308247" cy="484908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242455</xdr:colOff>
      <xdr:row>302</xdr:row>
      <xdr:rowOff>8658</xdr:rowOff>
    </xdr:from>
    <xdr:to>
      <xdr:col>0</xdr:col>
      <xdr:colOff>446080</xdr:colOff>
      <xdr:row>303</xdr:row>
      <xdr:rowOff>1091</xdr:rowOff>
    </xdr:to>
    <xdr:pic>
      <xdr:nvPicPr>
        <xdr:cNvPr id="503" name="Obraz 502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455" y="98852181"/>
          <a:ext cx="203625" cy="528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242402</xdr:colOff>
      <xdr:row>306</xdr:row>
      <xdr:rowOff>8660</xdr:rowOff>
    </xdr:from>
    <xdr:to>
      <xdr:col>0</xdr:col>
      <xdr:colOff>432380</xdr:colOff>
      <xdr:row>306</xdr:row>
      <xdr:rowOff>510887</xdr:rowOff>
    </xdr:to>
    <xdr:pic>
      <xdr:nvPicPr>
        <xdr:cNvPr id="508" name="Obraz 507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402" y="163379834"/>
          <a:ext cx="189978" cy="502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234448</xdr:colOff>
      <xdr:row>307</xdr:row>
      <xdr:rowOff>22748</xdr:rowOff>
    </xdr:from>
    <xdr:to>
      <xdr:col>0</xdr:col>
      <xdr:colOff>433941</xdr:colOff>
      <xdr:row>308</xdr:row>
      <xdr:rowOff>2713</xdr:rowOff>
    </xdr:to>
    <xdr:pic>
      <xdr:nvPicPr>
        <xdr:cNvPr id="553" name="Obraz 552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48" y="163928251"/>
          <a:ext cx="199493" cy="509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127846</xdr:colOff>
      <xdr:row>9</xdr:row>
      <xdr:rowOff>41754</xdr:rowOff>
    </xdr:from>
    <xdr:to>
      <xdr:col>0</xdr:col>
      <xdr:colOff>584766</xdr:colOff>
      <xdr:row>9</xdr:row>
      <xdr:rowOff>501582</xdr:rowOff>
    </xdr:to>
    <xdr:pic>
      <xdr:nvPicPr>
        <xdr:cNvPr id="483" name="Obraz 482" descr="Persil Megaperls Color Proszek 17p 1kg BL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846" y="3860413"/>
          <a:ext cx="456920" cy="459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147205</xdr:colOff>
      <xdr:row>10</xdr:row>
      <xdr:rowOff>17000</xdr:rowOff>
    </xdr:from>
    <xdr:to>
      <xdr:col>0</xdr:col>
      <xdr:colOff>562840</xdr:colOff>
      <xdr:row>10</xdr:row>
      <xdr:rowOff>493568</xdr:rowOff>
    </xdr:to>
    <xdr:pic>
      <xdr:nvPicPr>
        <xdr:cNvPr id="485" name="Obraz 484" descr="4209_395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7205" y="4372523"/>
          <a:ext cx="415635" cy="476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580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506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58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506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586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506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59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506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605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506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63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506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64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506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246336</xdr:colOff>
      <xdr:row>251</xdr:row>
      <xdr:rowOff>8003</xdr:rowOff>
    </xdr:from>
    <xdr:to>
      <xdr:col>0</xdr:col>
      <xdr:colOff>449758</xdr:colOff>
      <xdr:row>252</xdr:row>
      <xdr:rowOff>916</xdr:rowOff>
    </xdr:to>
    <xdr:pic>
      <xdr:nvPicPr>
        <xdr:cNvPr id="666" name="Obraz 665" descr="C:\Users\Lorentz\Desktop\WIZ Tramonto naczynia x2 012024 kol-1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6336" y="136093833"/>
          <a:ext cx="203422" cy="523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225137</xdr:colOff>
      <xdr:row>419</xdr:row>
      <xdr:rowOff>25977</xdr:rowOff>
    </xdr:from>
    <xdr:to>
      <xdr:col>0</xdr:col>
      <xdr:colOff>450272</xdr:colOff>
      <xdr:row>419</xdr:row>
      <xdr:rowOff>520141</xdr:rowOff>
    </xdr:to>
    <xdr:pic>
      <xdr:nvPicPr>
        <xdr:cNvPr id="667" name="Obraz 666" descr="Wilkinson Extra 3 Activ Maszynki Jednorazowe 6 Szt - Opinie i ceny ...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137" y="144570528"/>
          <a:ext cx="225135" cy="494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251818</xdr:colOff>
      <xdr:row>239</xdr:row>
      <xdr:rowOff>13636</xdr:rowOff>
    </xdr:from>
    <xdr:to>
      <xdr:col>0</xdr:col>
      <xdr:colOff>423268</xdr:colOff>
      <xdr:row>239</xdr:row>
      <xdr:rowOff>525627</xdr:rowOff>
    </xdr:to>
    <xdr:pic>
      <xdr:nvPicPr>
        <xdr:cNvPr id="101" name="Obraz 100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818" y="128694154"/>
          <a:ext cx="171450" cy="511991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50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50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232219</xdr:colOff>
      <xdr:row>142</xdr:row>
      <xdr:rowOff>2308</xdr:rowOff>
    </xdr:from>
    <xdr:to>
      <xdr:col>0</xdr:col>
      <xdr:colOff>454848</xdr:colOff>
      <xdr:row>143</xdr:row>
      <xdr:rowOff>232</xdr:rowOff>
    </xdr:to>
    <xdr:pic>
      <xdr:nvPicPr>
        <xdr:cNvPr id="118" name="Obraz 117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219" y="77910239"/>
          <a:ext cx="222629" cy="519103"/>
        </a:xfrm>
        <a:prstGeom prst="rect">
          <a:avLst/>
        </a:prstGeom>
      </xdr:spPr>
    </xdr:pic>
    <xdr:clientData/>
  </xdr:twoCellAnchor>
  <xdr:twoCellAnchor editAs="oneCell">
    <xdr:from>
      <xdr:col>0</xdr:col>
      <xdr:colOff>232948</xdr:colOff>
      <xdr:row>482</xdr:row>
      <xdr:rowOff>15530</xdr:rowOff>
    </xdr:from>
    <xdr:to>
      <xdr:col>0</xdr:col>
      <xdr:colOff>465897</xdr:colOff>
      <xdr:row>482</xdr:row>
      <xdr:rowOff>513450</xdr:rowOff>
    </xdr:to>
    <xdr:pic>
      <xdr:nvPicPr>
        <xdr:cNvPr id="510" name="Obraz 509" descr="https://image.ceneostatic.pl/data/products/135907682/825ef21f-2fe3-49db-8628-1c0b03b81856_i-schwarzkopf-taft-power-lakier-do-wlosow-zestaw-2x250ml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32948" y="256684514"/>
          <a:ext cx="232949" cy="497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245567</xdr:colOff>
      <xdr:row>236</xdr:row>
      <xdr:rowOff>14083</xdr:rowOff>
    </xdr:from>
    <xdr:to>
      <xdr:col>0</xdr:col>
      <xdr:colOff>428741</xdr:colOff>
      <xdr:row>236</xdr:row>
      <xdr:rowOff>526671</xdr:rowOff>
    </xdr:to>
    <xdr:pic>
      <xdr:nvPicPr>
        <xdr:cNvPr id="151" name="Obraz 150"/>
        <xdr:cNvPicPr>
          <a:picLocks noChangeAspect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5567" y="127098419"/>
          <a:ext cx="183174" cy="51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171237</xdr:colOff>
      <xdr:row>2</xdr:row>
      <xdr:rowOff>21404</xdr:rowOff>
    </xdr:from>
    <xdr:to>
      <xdr:col>0</xdr:col>
      <xdr:colOff>524411</xdr:colOff>
      <xdr:row>3</xdr:row>
      <xdr:rowOff>971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237" y="715935"/>
          <a:ext cx="353174" cy="515348"/>
        </a:xfrm>
        <a:prstGeom prst="rect">
          <a:avLst/>
        </a:prstGeom>
      </xdr:spPr>
    </xdr:pic>
    <xdr:clientData/>
  </xdr:twoCellAnchor>
  <xdr:twoCellAnchor editAs="oneCell">
    <xdr:from>
      <xdr:col>0</xdr:col>
      <xdr:colOff>167150</xdr:colOff>
      <xdr:row>3</xdr:row>
      <xdr:rowOff>19361</xdr:rowOff>
    </xdr:from>
    <xdr:to>
      <xdr:col>0</xdr:col>
      <xdr:colOff>541729</xdr:colOff>
      <xdr:row>3</xdr:row>
      <xdr:rowOff>528666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150" y="1153702"/>
          <a:ext cx="374579" cy="509305"/>
        </a:xfrm>
        <a:prstGeom prst="rect">
          <a:avLst/>
        </a:prstGeom>
      </xdr:spPr>
    </xdr:pic>
    <xdr:clientData/>
  </xdr:twoCellAnchor>
  <xdr:twoCellAnchor editAs="oneCell">
    <xdr:from>
      <xdr:col>0</xdr:col>
      <xdr:colOff>111295</xdr:colOff>
      <xdr:row>51</xdr:row>
      <xdr:rowOff>28689</xdr:rowOff>
    </xdr:from>
    <xdr:to>
      <xdr:col>0</xdr:col>
      <xdr:colOff>595313</xdr:colOff>
      <xdr:row>51</xdr:row>
      <xdr:rowOff>485184</xdr:rowOff>
    </xdr:to>
    <xdr:pic>
      <xdr:nvPicPr>
        <xdr:cNvPr id="116" name="Obraz 115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295" y="20438584"/>
          <a:ext cx="484018" cy="45649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105</xdr:row>
      <xdr:rowOff>23825</xdr:rowOff>
    </xdr:from>
    <xdr:to>
      <xdr:col>0</xdr:col>
      <xdr:colOff>542925</xdr:colOff>
      <xdr:row>105</xdr:row>
      <xdr:rowOff>524062</xdr:rowOff>
    </xdr:to>
    <xdr:pic>
      <xdr:nvPicPr>
        <xdr:cNvPr id="126" name="Obraz 125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42762500"/>
          <a:ext cx="428624" cy="500237"/>
        </a:xfrm>
        <a:prstGeom prst="rect">
          <a:avLst/>
        </a:prstGeom>
      </xdr:spPr>
    </xdr:pic>
    <xdr:clientData/>
  </xdr:twoCellAnchor>
  <xdr:twoCellAnchor editAs="oneCell">
    <xdr:from>
      <xdr:col>0</xdr:col>
      <xdr:colOff>116487</xdr:colOff>
      <xdr:row>105</xdr:row>
      <xdr:rowOff>534337</xdr:rowOff>
    </xdr:from>
    <xdr:to>
      <xdr:col>0</xdr:col>
      <xdr:colOff>554637</xdr:colOff>
      <xdr:row>106</xdr:row>
      <xdr:rowOff>518964</xdr:rowOff>
    </xdr:to>
    <xdr:pic>
      <xdr:nvPicPr>
        <xdr:cNvPr id="138" name="Obraz 137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487" y="49869153"/>
          <a:ext cx="438150" cy="519425"/>
        </a:xfrm>
        <a:prstGeom prst="rect">
          <a:avLst/>
        </a:prstGeom>
      </xdr:spPr>
    </xdr:pic>
    <xdr:clientData/>
  </xdr:twoCellAnchor>
  <xdr:twoCellAnchor editAs="oneCell">
    <xdr:from>
      <xdr:col>0</xdr:col>
      <xdr:colOff>195603</xdr:colOff>
      <xdr:row>373</xdr:row>
      <xdr:rowOff>42524</xdr:rowOff>
    </xdr:from>
    <xdr:to>
      <xdr:col>0</xdr:col>
      <xdr:colOff>501764</xdr:colOff>
      <xdr:row>374</xdr:row>
      <xdr:rowOff>21376</xdr:rowOff>
    </xdr:to>
    <xdr:pic>
      <xdr:nvPicPr>
        <xdr:cNvPr id="168" name="Obraz 167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603" y="126546430"/>
          <a:ext cx="306161" cy="514642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394</xdr:row>
      <xdr:rowOff>8504</xdr:rowOff>
    </xdr:from>
    <xdr:to>
      <xdr:col>0</xdr:col>
      <xdr:colOff>501763</xdr:colOff>
      <xdr:row>395</xdr:row>
      <xdr:rowOff>779</xdr:rowOff>
    </xdr:to>
    <xdr:pic>
      <xdr:nvPicPr>
        <xdr:cNvPr id="177" name="Obraz 176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7" y="140442723"/>
          <a:ext cx="297656" cy="528053"/>
        </a:xfrm>
        <a:prstGeom prst="rect">
          <a:avLst/>
        </a:prstGeom>
      </xdr:spPr>
    </xdr:pic>
    <xdr:clientData/>
  </xdr:twoCellAnchor>
  <xdr:twoCellAnchor editAs="oneCell">
    <xdr:from>
      <xdr:col>0</xdr:col>
      <xdr:colOff>205128</xdr:colOff>
      <xdr:row>65</xdr:row>
      <xdr:rowOff>8504</xdr:rowOff>
    </xdr:from>
    <xdr:to>
      <xdr:col>0</xdr:col>
      <xdr:colOff>480482</xdr:colOff>
      <xdr:row>66</xdr:row>
      <xdr:rowOff>8503</xdr:rowOff>
    </xdr:to>
    <xdr:pic>
      <xdr:nvPicPr>
        <xdr:cNvPr id="513" name="Obraz 512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28" y="25249754"/>
          <a:ext cx="275354" cy="535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195603</xdr:colOff>
      <xdr:row>66</xdr:row>
      <xdr:rowOff>18029</xdr:rowOff>
    </xdr:from>
    <xdr:to>
      <xdr:col>0</xdr:col>
      <xdr:colOff>476906</xdr:colOff>
      <xdr:row>66</xdr:row>
      <xdr:rowOff>522853</xdr:rowOff>
    </xdr:to>
    <xdr:pic>
      <xdr:nvPicPr>
        <xdr:cNvPr id="514" name="Obraz 513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5603" y="25795060"/>
          <a:ext cx="281303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208217</xdr:colOff>
      <xdr:row>78</xdr:row>
      <xdr:rowOff>5351</xdr:rowOff>
    </xdr:from>
    <xdr:to>
      <xdr:col>0</xdr:col>
      <xdr:colOff>506001</xdr:colOff>
      <xdr:row>78</xdr:row>
      <xdr:rowOff>524410</xdr:rowOff>
    </xdr:to>
    <xdr:pic>
      <xdr:nvPicPr>
        <xdr:cNvPr id="550" name="Obraz 549" descr="https://lugo24.pl/140349-medium_default/p795-weiser-riese-zel-do-prania-225l-50-uniwersal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8217" y="31111432"/>
          <a:ext cx="297784" cy="519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195603</xdr:colOff>
      <xdr:row>77</xdr:row>
      <xdr:rowOff>14812</xdr:rowOff>
    </xdr:from>
    <xdr:to>
      <xdr:col>0</xdr:col>
      <xdr:colOff>484755</xdr:colOff>
      <xdr:row>78</xdr:row>
      <xdr:rowOff>148</xdr:rowOff>
    </xdr:to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603" y="30585781"/>
          <a:ext cx="289152" cy="517919"/>
        </a:xfrm>
        <a:prstGeom prst="rect">
          <a:avLst/>
        </a:prstGeom>
      </xdr:spPr>
    </xdr:pic>
    <xdr:clientData/>
  </xdr:twoCellAnchor>
  <xdr:twoCellAnchor editAs="oneCell">
    <xdr:from>
      <xdr:col>0</xdr:col>
      <xdr:colOff>263003</xdr:colOff>
      <xdr:row>163</xdr:row>
      <xdr:rowOff>14940</xdr:rowOff>
    </xdr:from>
    <xdr:to>
      <xdr:col>0</xdr:col>
      <xdr:colOff>444263</xdr:colOff>
      <xdr:row>163</xdr:row>
      <xdr:rowOff>526713</xdr:rowOff>
    </xdr:to>
    <xdr:pic>
      <xdr:nvPicPr>
        <xdr:cNvPr id="567" name="Obraz 566" descr="Felce Azzurra Bestseller - Zestaw płynów do płukania tkanin (3 x 2L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63003" y="88927972"/>
          <a:ext cx="181260" cy="511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215332</xdr:colOff>
      <xdr:row>292</xdr:row>
      <xdr:rowOff>10242</xdr:rowOff>
    </xdr:from>
    <xdr:to>
      <xdr:col>0</xdr:col>
      <xdr:colOff>437245</xdr:colOff>
      <xdr:row>292</xdr:row>
      <xdr:rowOff>527754</xdr:rowOff>
    </xdr:to>
    <xdr:pic>
      <xdr:nvPicPr>
        <xdr:cNvPr id="590" name="Obraz 589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332" y="154431807"/>
          <a:ext cx="221913" cy="517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220651</xdr:colOff>
      <xdr:row>293</xdr:row>
      <xdr:rowOff>9356</xdr:rowOff>
    </xdr:from>
    <xdr:to>
      <xdr:col>0</xdr:col>
      <xdr:colOff>439995</xdr:colOff>
      <xdr:row>293</xdr:row>
      <xdr:rowOff>514180</xdr:rowOff>
    </xdr:to>
    <xdr:pic>
      <xdr:nvPicPr>
        <xdr:cNvPr id="597" name="Obraz 596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651" y="92750082"/>
          <a:ext cx="219344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227977</xdr:colOff>
      <xdr:row>295</xdr:row>
      <xdr:rowOff>6755</xdr:rowOff>
    </xdr:from>
    <xdr:to>
      <xdr:col>0</xdr:col>
      <xdr:colOff>447066</xdr:colOff>
      <xdr:row>296</xdr:row>
      <xdr:rowOff>5625</xdr:rowOff>
    </xdr:to>
    <xdr:pic>
      <xdr:nvPicPr>
        <xdr:cNvPr id="607" name="Obraz 606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7977" y="93280061"/>
          <a:ext cx="219089" cy="5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227654</xdr:colOff>
      <xdr:row>294</xdr:row>
      <xdr:rowOff>4801</xdr:rowOff>
    </xdr:from>
    <xdr:to>
      <xdr:col>0</xdr:col>
      <xdr:colOff>466767</xdr:colOff>
      <xdr:row>294</xdr:row>
      <xdr:rowOff>519946</xdr:rowOff>
    </xdr:to>
    <xdr:pic>
      <xdr:nvPicPr>
        <xdr:cNvPr id="608" name="Obraz 607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7654" y="117239341"/>
          <a:ext cx="239113" cy="51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298450</xdr:colOff>
      <xdr:row>328</xdr:row>
      <xdr:rowOff>0</xdr:rowOff>
    </xdr:from>
    <xdr:ext cx="304318" cy="304800"/>
    <xdr:sp macro="" textlink="">
      <xdr:nvSpPr>
        <xdr:cNvPr id="659" name="AutoShape 4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3917950" y="106213275"/>
          <a:ext cx="304318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</xdr:colOff>
      <xdr:row>328</xdr:row>
      <xdr:rowOff>0</xdr:rowOff>
    </xdr:from>
    <xdr:ext cx="304800" cy="306269"/>
    <xdr:sp macro="" textlink="">
      <xdr:nvSpPr>
        <xdr:cNvPr id="660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3638550" y="106213275"/>
          <a:ext cx="304800" cy="306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</xdr:colOff>
      <xdr:row>328</xdr:row>
      <xdr:rowOff>0</xdr:rowOff>
    </xdr:from>
    <xdr:ext cx="304800" cy="306269"/>
    <xdr:sp macro="" textlink="">
      <xdr:nvSpPr>
        <xdr:cNvPr id="662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3638550" y="106213275"/>
          <a:ext cx="304800" cy="306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266700</xdr:colOff>
      <xdr:row>328</xdr:row>
      <xdr:rowOff>28575</xdr:rowOff>
    </xdr:from>
    <xdr:to>
      <xdr:col>0</xdr:col>
      <xdr:colOff>455020</xdr:colOff>
      <xdr:row>329</xdr:row>
      <xdr:rowOff>2382</xdr:rowOff>
    </xdr:to>
    <xdr:pic>
      <xdr:nvPicPr>
        <xdr:cNvPr id="663" name="Obraz 662" descr="Odplamiacz w sprayu Oxi Power Pianka Dr Beckmann 500m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66700" y="105708450"/>
          <a:ext cx="18832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274036</xdr:colOff>
      <xdr:row>161</xdr:row>
      <xdr:rowOff>6020</xdr:rowOff>
    </xdr:from>
    <xdr:to>
      <xdr:col>0</xdr:col>
      <xdr:colOff>453390</xdr:colOff>
      <xdr:row>162</xdr:row>
      <xdr:rowOff>3102</xdr:rowOff>
    </xdr:to>
    <xdr:pic>
      <xdr:nvPicPr>
        <xdr:cNvPr id="497" name="Obraz 496" descr="d:\Users\Ja\Desktop\WIZ-Lovran-1L-x-2-042024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4036" y="87940820"/>
          <a:ext cx="179354" cy="530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517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2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52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548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2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57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57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59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500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601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500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63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500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656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500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67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500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671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500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67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500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67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500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680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500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68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500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682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500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68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500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684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500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68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500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68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500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171451</xdr:colOff>
      <xdr:row>45</xdr:row>
      <xdr:rowOff>19051</xdr:rowOff>
    </xdr:from>
    <xdr:to>
      <xdr:col>0</xdr:col>
      <xdr:colOff>549529</xdr:colOff>
      <xdr:row>46</xdr:row>
      <xdr:rowOff>5</xdr:rowOff>
    </xdr:to>
    <xdr:pic>
      <xdr:nvPicPr>
        <xdr:cNvPr id="73" name="Obraz 72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554326"/>
          <a:ext cx="378078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246427</xdr:colOff>
      <xdr:row>497</xdr:row>
      <xdr:rowOff>7750</xdr:rowOff>
    </xdr:from>
    <xdr:to>
      <xdr:col>0</xdr:col>
      <xdr:colOff>415712</xdr:colOff>
      <xdr:row>497</xdr:row>
      <xdr:rowOff>528119</xdr:rowOff>
    </xdr:to>
    <xdr:pic>
      <xdr:nvPicPr>
        <xdr:cNvPr id="94" name="Obraz 93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427" y="263128802"/>
          <a:ext cx="169285" cy="520369"/>
        </a:xfrm>
        <a:prstGeom prst="rect">
          <a:avLst/>
        </a:prstGeom>
      </xdr:spPr>
    </xdr:pic>
    <xdr:clientData/>
  </xdr:twoCellAnchor>
  <xdr:twoCellAnchor editAs="oneCell">
    <xdr:from>
      <xdr:col>0</xdr:col>
      <xdr:colOff>256965</xdr:colOff>
      <xdr:row>496</xdr:row>
      <xdr:rowOff>14486</xdr:rowOff>
    </xdr:from>
    <xdr:to>
      <xdr:col>0</xdr:col>
      <xdr:colOff>425957</xdr:colOff>
      <xdr:row>497</xdr:row>
      <xdr:rowOff>792</xdr:rowOff>
    </xdr:to>
    <xdr:pic>
      <xdr:nvPicPr>
        <xdr:cNvPr id="98" name="Obraz 97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965" y="263200441"/>
          <a:ext cx="168992" cy="516327"/>
        </a:xfrm>
        <a:prstGeom prst="rect">
          <a:avLst/>
        </a:prstGeom>
      </xdr:spPr>
    </xdr:pic>
    <xdr:clientData/>
  </xdr:twoCellAnchor>
  <xdr:twoCellAnchor editAs="oneCell">
    <xdr:from>
      <xdr:col>0</xdr:col>
      <xdr:colOff>255090</xdr:colOff>
      <xdr:row>215</xdr:row>
      <xdr:rowOff>9909</xdr:rowOff>
    </xdr:from>
    <xdr:to>
      <xdr:col>0</xdr:col>
      <xdr:colOff>418359</xdr:colOff>
      <xdr:row>215</xdr:row>
      <xdr:rowOff>519656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090" y="73633829"/>
          <a:ext cx="163269" cy="509747"/>
        </a:xfrm>
        <a:prstGeom prst="rect">
          <a:avLst/>
        </a:prstGeom>
      </xdr:spPr>
    </xdr:pic>
    <xdr:clientData/>
  </xdr:twoCellAnchor>
  <xdr:twoCellAnchor editAs="oneCell">
    <xdr:from>
      <xdr:col>0</xdr:col>
      <xdr:colOff>224695</xdr:colOff>
      <xdr:row>242</xdr:row>
      <xdr:rowOff>8349</xdr:rowOff>
    </xdr:from>
    <xdr:to>
      <xdr:col>0</xdr:col>
      <xdr:colOff>468097</xdr:colOff>
      <xdr:row>242</xdr:row>
      <xdr:rowOff>514679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695" y="129808939"/>
          <a:ext cx="243402" cy="50633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68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69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69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180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700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2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70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702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2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70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70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705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70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707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70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71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286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71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718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71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72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726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72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728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72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73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731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73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733" name="AutoShape 3" descr="Ariel proszek do prania 30P Color 1950G Karton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73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73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6750" y="1340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222761</xdr:colOff>
      <xdr:row>443</xdr:row>
      <xdr:rowOff>25604</xdr:rowOff>
    </xdr:from>
    <xdr:to>
      <xdr:col>0</xdr:col>
      <xdr:colOff>456278</xdr:colOff>
      <xdr:row>443</xdr:row>
      <xdr:rowOff>512429</xdr:rowOff>
    </xdr:to>
    <xdr:pic>
      <xdr:nvPicPr>
        <xdr:cNvPr id="52" name="Obraz 51"/>
        <xdr:cNvPicPr>
          <a:picLocks noChangeAspect="1"/>
        </xdr:cNvPicPr>
      </xdr:nvPicPr>
      <xdr:blipFill rotWithShape="1"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761" y="232097620"/>
          <a:ext cx="233517" cy="486825"/>
        </a:xfrm>
        <a:prstGeom prst="rect">
          <a:avLst/>
        </a:prstGeom>
      </xdr:spPr>
    </xdr:pic>
    <xdr:clientData/>
  </xdr:twoCellAnchor>
  <xdr:twoCellAnchor editAs="oneCell">
    <xdr:from>
      <xdr:col>0</xdr:col>
      <xdr:colOff>149832</xdr:colOff>
      <xdr:row>334</xdr:row>
      <xdr:rowOff>42810</xdr:rowOff>
    </xdr:from>
    <xdr:to>
      <xdr:col>0</xdr:col>
      <xdr:colOff>545814</xdr:colOff>
      <xdr:row>335</xdr:row>
      <xdr:rowOff>952</xdr:rowOff>
    </xdr:to>
    <xdr:pic>
      <xdr:nvPicPr>
        <xdr:cNvPr id="69" name="Obraz 68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832" y="103383709"/>
          <a:ext cx="395982" cy="493258"/>
        </a:xfrm>
        <a:prstGeom prst="rect">
          <a:avLst/>
        </a:prstGeom>
      </xdr:spPr>
    </xdr:pic>
    <xdr:clientData/>
  </xdr:twoCellAnchor>
  <xdr:twoCellAnchor editAs="oneCell">
    <xdr:from>
      <xdr:col>0</xdr:col>
      <xdr:colOff>139131</xdr:colOff>
      <xdr:row>335</xdr:row>
      <xdr:rowOff>21405</xdr:rowOff>
    </xdr:from>
    <xdr:to>
      <xdr:col>0</xdr:col>
      <xdr:colOff>561246</xdr:colOff>
      <xdr:row>335</xdr:row>
      <xdr:rowOff>513708</xdr:rowOff>
    </xdr:to>
    <xdr:pic>
      <xdr:nvPicPr>
        <xdr:cNvPr id="71" name="Obraz 70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131" y="103897416"/>
          <a:ext cx="422115" cy="492303"/>
        </a:xfrm>
        <a:prstGeom prst="rect">
          <a:avLst/>
        </a:prstGeom>
      </xdr:spPr>
    </xdr:pic>
    <xdr:clientData/>
  </xdr:twoCellAnchor>
  <xdr:twoCellAnchor editAs="oneCell">
    <xdr:from>
      <xdr:col>0</xdr:col>
      <xdr:colOff>197689</xdr:colOff>
      <xdr:row>336</xdr:row>
      <xdr:rowOff>8986</xdr:rowOff>
    </xdr:from>
    <xdr:to>
      <xdr:col>0</xdr:col>
      <xdr:colOff>521179</xdr:colOff>
      <xdr:row>337</xdr:row>
      <xdr:rowOff>7215</xdr:rowOff>
    </xdr:to>
    <xdr:pic>
      <xdr:nvPicPr>
        <xdr:cNvPr id="102" name="Obraz 101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689" y="103525967"/>
          <a:ext cx="323490" cy="528402"/>
        </a:xfrm>
        <a:prstGeom prst="rect">
          <a:avLst/>
        </a:prstGeom>
      </xdr:spPr>
    </xdr:pic>
    <xdr:clientData/>
  </xdr:twoCellAnchor>
  <xdr:twoCellAnchor editAs="oneCell">
    <xdr:from>
      <xdr:col>0</xdr:col>
      <xdr:colOff>188703</xdr:colOff>
      <xdr:row>338</xdr:row>
      <xdr:rowOff>17972</xdr:rowOff>
    </xdr:from>
    <xdr:to>
      <xdr:col>0</xdr:col>
      <xdr:colOff>521179</xdr:colOff>
      <xdr:row>338</xdr:row>
      <xdr:rowOff>529474</xdr:rowOff>
    </xdr:to>
    <xdr:pic>
      <xdr:nvPicPr>
        <xdr:cNvPr id="109" name="Obraz 108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703" y="119722156"/>
          <a:ext cx="332476" cy="511502"/>
        </a:xfrm>
        <a:prstGeom prst="rect">
          <a:avLst/>
        </a:prstGeom>
      </xdr:spPr>
    </xdr:pic>
    <xdr:clientData/>
  </xdr:twoCellAnchor>
  <xdr:twoCellAnchor editAs="oneCell">
    <xdr:from>
      <xdr:col>0</xdr:col>
      <xdr:colOff>269576</xdr:colOff>
      <xdr:row>329</xdr:row>
      <xdr:rowOff>0</xdr:rowOff>
    </xdr:from>
    <xdr:to>
      <xdr:col>0</xdr:col>
      <xdr:colOff>447792</xdr:colOff>
      <xdr:row>329</xdr:row>
      <xdr:rowOff>521179</xdr:rowOff>
    </xdr:to>
    <xdr:pic>
      <xdr:nvPicPr>
        <xdr:cNvPr id="110" name="Obraz 109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576" y="100335991"/>
          <a:ext cx="178216" cy="521179"/>
        </a:xfrm>
        <a:prstGeom prst="rect">
          <a:avLst/>
        </a:prstGeom>
      </xdr:spPr>
    </xdr:pic>
    <xdr:clientData/>
  </xdr:twoCellAnchor>
  <xdr:twoCellAnchor editAs="oneCell">
    <xdr:from>
      <xdr:col>0</xdr:col>
      <xdr:colOff>193564</xdr:colOff>
      <xdr:row>5</xdr:row>
      <xdr:rowOff>9721</xdr:rowOff>
    </xdr:from>
    <xdr:to>
      <xdr:col>0</xdr:col>
      <xdr:colOff>517054</xdr:colOff>
      <xdr:row>5</xdr:row>
      <xdr:rowOff>518411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564" y="1744632"/>
          <a:ext cx="323490" cy="508690"/>
        </a:xfrm>
        <a:prstGeom prst="rect">
          <a:avLst/>
        </a:prstGeom>
      </xdr:spPr>
    </xdr:pic>
    <xdr:clientData/>
  </xdr:twoCellAnchor>
  <xdr:twoCellAnchor editAs="oneCell">
    <xdr:from>
      <xdr:col>0</xdr:col>
      <xdr:colOff>86234</xdr:colOff>
      <xdr:row>113</xdr:row>
      <xdr:rowOff>15925</xdr:rowOff>
    </xdr:from>
    <xdr:to>
      <xdr:col>0</xdr:col>
      <xdr:colOff>593536</xdr:colOff>
      <xdr:row>113</xdr:row>
      <xdr:rowOff>523884</xdr:rowOff>
    </xdr:to>
    <xdr:pic>
      <xdr:nvPicPr>
        <xdr:cNvPr id="159" name="Obraz 158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234" y="56128126"/>
          <a:ext cx="507302" cy="507959"/>
        </a:xfrm>
        <a:prstGeom prst="rect">
          <a:avLst/>
        </a:prstGeom>
      </xdr:spPr>
    </xdr:pic>
    <xdr:clientData/>
  </xdr:twoCellAnchor>
  <xdr:twoCellAnchor editAs="oneCell">
    <xdr:from>
      <xdr:col>0</xdr:col>
      <xdr:colOff>19539</xdr:colOff>
      <xdr:row>131</xdr:row>
      <xdr:rowOff>83123</xdr:rowOff>
    </xdr:from>
    <xdr:to>
      <xdr:col>1</xdr:col>
      <xdr:colOff>1</xdr:colOff>
      <xdr:row>131</xdr:row>
      <xdr:rowOff>454226</xdr:rowOff>
    </xdr:to>
    <xdr:pic>
      <xdr:nvPicPr>
        <xdr:cNvPr id="162" name="Obraz 161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39" y="73108123"/>
          <a:ext cx="645228" cy="371103"/>
        </a:xfrm>
        <a:prstGeom prst="rect">
          <a:avLst/>
        </a:prstGeom>
      </xdr:spPr>
    </xdr:pic>
    <xdr:clientData/>
  </xdr:twoCellAnchor>
  <xdr:twoCellAnchor editAs="oneCell">
    <xdr:from>
      <xdr:col>0</xdr:col>
      <xdr:colOff>234370</xdr:colOff>
      <xdr:row>143</xdr:row>
      <xdr:rowOff>2819</xdr:rowOff>
    </xdr:from>
    <xdr:to>
      <xdr:col>0</xdr:col>
      <xdr:colOff>472144</xdr:colOff>
      <xdr:row>143</xdr:row>
      <xdr:rowOff>519536</xdr:rowOff>
    </xdr:to>
    <xdr:pic>
      <xdr:nvPicPr>
        <xdr:cNvPr id="178" name="Obraz 177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370" y="78436267"/>
          <a:ext cx="237774" cy="516717"/>
        </a:xfrm>
        <a:prstGeom prst="rect">
          <a:avLst/>
        </a:prstGeom>
      </xdr:spPr>
    </xdr:pic>
    <xdr:clientData/>
  </xdr:twoCellAnchor>
  <xdr:twoCellAnchor editAs="oneCell">
    <xdr:from>
      <xdr:col>0</xdr:col>
      <xdr:colOff>243402</xdr:colOff>
      <xdr:row>212</xdr:row>
      <xdr:rowOff>10225</xdr:rowOff>
    </xdr:from>
    <xdr:to>
      <xdr:col>0</xdr:col>
      <xdr:colOff>446745</xdr:colOff>
      <xdr:row>213</xdr:row>
      <xdr:rowOff>5325</xdr:rowOff>
    </xdr:to>
    <xdr:pic>
      <xdr:nvPicPr>
        <xdr:cNvPr id="179" name="Obraz 178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402" y="113586691"/>
          <a:ext cx="203343" cy="526301"/>
        </a:xfrm>
        <a:prstGeom prst="rect">
          <a:avLst/>
        </a:prstGeom>
      </xdr:spPr>
    </xdr:pic>
    <xdr:clientData/>
  </xdr:twoCellAnchor>
  <xdr:twoCellAnchor editAs="oneCell">
    <xdr:from>
      <xdr:col>0</xdr:col>
      <xdr:colOff>256040</xdr:colOff>
      <xdr:row>211</xdr:row>
      <xdr:rowOff>10164</xdr:rowOff>
    </xdr:from>
    <xdr:to>
      <xdr:col>0</xdr:col>
      <xdr:colOff>454031</xdr:colOff>
      <xdr:row>211</xdr:row>
      <xdr:rowOff>525014</xdr:rowOff>
    </xdr:to>
    <xdr:pic>
      <xdr:nvPicPr>
        <xdr:cNvPr id="180" name="Obraz 179"/>
        <xdr:cNvPicPr>
          <a:picLocks noChangeAspect="1"/>
        </xdr:cNvPicPr>
      </xdr:nvPicPr>
      <xdr:blipFill rotWithShape="1"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6040" y="113055428"/>
          <a:ext cx="197991" cy="51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214</xdr:row>
      <xdr:rowOff>22152</xdr:rowOff>
    </xdr:from>
    <xdr:to>
      <xdr:col>0</xdr:col>
      <xdr:colOff>440998</xdr:colOff>
      <xdr:row>214</xdr:row>
      <xdr:rowOff>520553</xdr:rowOff>
    </xdr:to>
    <xdr:pic>
      <xdr:nvPicPr>
        <xdr:cNvPr id="192" name="Obraz 191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71398736"/>
          <a:ext cx="202872" cy="498401"/>
        </a:xfrm>
        <a:prstGeom prst="rect">
          <a:avLst/>
        </a:prstGeom>
      </xdr:spPr>
    </xdr:pic>
    <xdr:clientData/>
  </xdr:twoCellAnchor>
  <xdr:twoCellAnchor editAs="oneCell">
    <xdr:from>
      <xdr:col>0</xdr:col>
      <xdr:colOff>250583</xdr:colOff>
      <xdr:row>309</xdr:row>
      <xdr:rowOff>21309</xdr:rowOff>
    </xdr:from>
    <xdr:to>
      <xdr:col>0</xdr:col>
      <xdr:colOff>423221</xdr:colOff>
      <xdr:row>310</xdr:row>
      <xdr:rowOff>60</xdr:rowOff>
    </xdr:to>
    <xdr:pic>
      <xdr:nvPicPr>
        <xdr:cNvPr id="193" name="Obraz 192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583" y="163222300"/>
          <a:ext cx="172638" cy="508917"/>
        </a:xfrm>
        <a:prstGeom prst="rect">
          <a:avLst/>
        </a:prstGeom>
      </xdr:spPr>
    </xdr:pic>
    <xdr:clientData/>
  </xdr:twoCellAnchor>
  <xdr:twoCellAnchor editAs="oneCell">
    <xdr:from>
      <xdr:col>0</xdr:col>
      <xdr:colOff>228332</xdr:colOff>
      <xdr:row>367</xdr:row>
      <xdr:rowOff>34054</xdr:rowOff>
    </xdr:from>
    <xdr:to>
      <xdr:col>0</xdr:col>
      <xdr:colOff>494643</xdr:colOff>
      <xdr:row>368</xdr:row>
      <xdr:rowOff>1002</xdr:rowOff>
    </xdr:to>
    <xdr:pic>
      <xdr:nvPicPr>
        <xdr:cNvPr id="194" name="Obraz 193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332" y="183129135"/>
          <a:ext cx="266311" cy="497114"/>
        </a:xfrm>
        <a:prstGeom prst="rect">
          <a:avLst/>
        </a:prstGeom>
      </xdr:spPr>
    </xdr:pic>
    <xdr:clientData/>
  </xdr:twoCellAnchor>
  <xdr:twoCellAnchor editAs="oneCell">
    <xdr:from>
      <xdr:col>0</xdr:col>
      <xdr:colOff>202406</xdr:colOff>
      <xdr:row>385</xdr:row>
      <xdr:rowOff>11907</xdr:rowOff>
    </xdr:from>
    <xdr:to>
      <xdr:col>0</xdr:col>
      <xdr:colOff>500923</xdr:colOff>
      <xdr:row>385</xdr:row>
      <xdr:rowOff>529829</xdr:rowOff>
    </xdr:to>
    <xdr:pic>
      <xdr:nvPicPr>
        <xdr:cNvPr id="195" name="Obraz 194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406" y="131945063"/>
          <a:ext cx="298517" cy="517922"/>
        </a:xfrm>
        <a:prstGeom prst="rect">
          <a:avLst/>
        </a:prstGeom>
      </xdr:spPr>
    </xdr:pic>
    <xdr:clientData/>
  </xdr:twoCellAnchor>
  <xdr:twoCellAnchor editAs="oneCell">
    <xdr:from>
      <xdr:col>0</xdr:col>
      <xdr:colOff>202405</xdr:colOff>
      <xdr:row>395</xdr:row>
      <xdr:rowOff>5953</xdr:rowOff>
    </xdr:from>
    <xdr:to>
      <xdr:col>0</xdr:col>
      <xdr:colOff>511969</xdr:colOff>
      <xdr:row>396</xdr:row>
      <xdr:rowOff>364</xdr:rowOff>
    </xdr:to>
    <xdr:pic>
      <xdr:nvPicPr>
        <xdr:cNvPr id="626" name="Obraz 625" descr="Ekspert w dziedzinie farbowania tkanin | Kaufland.pl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2405" y="138904266"/>
          <a:ext cx="309564" cy="527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25401</xdr:colOff>
      <xdr:row>423</xdr:row>
      <xdr:rowOff>95250</xdr:rowOff>
    </xdr:from>
    <xdr:to>
      <xdr:col>1</xdr:col>
      <xdr:colOff>628</xdr:colOff>
      <xdr:row>423</xdr:row>
      <xdr:rowOff>457199</xdr:rowOff>
    </xdr:to>
    <xdr:pic>
      <xdr:nvPicPr>
        <xdr:cNvPr id="197" name="Obraz 196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1" y="147453350"/>
          <a:ext cx="639762" cy="3619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</xdr:colOff>
      <xdr:row>586</xdr:row>
      <xdr:rowOff>32726</xdr:rowOff>
    </xdr:from>
    <xdr:to>
      <xdr:col>0</xdr:col>
      <xdr:colOff>661900</xdr:colOff>
      <xdr:row>586</xdr:row>
      <xdr:rowOff>490903</xdr:rowOff>
    </xdr:to>
    <xdr:pic>
      <xdr:nvPicPr>
        <xdr:cNvPr id="200" name="Obraz 199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9" y="185228034"/>
          <a:ext cx="642851" cy="458177"/>
        </a:xfrm>
        <a:prstGeom prst="rect">
          <a:avLst/>
        </a:prstGeom>
      </xdr:spPr>
    </xdr:pic>
    <xdr:clientData/>
  </xdr:twoCellAnchor>
  <xdr:twoCellAnchor editAs="oneCell">
    <xdr:from>
      <xdr:col>0</xdr:col>
      <xdr:colOff>162410</xdr:colOff>
      <xdr:row>256</xdr:row>
      <xdr:rowOff>49436</xdr:rowOff>
    </xdr:from>
    <xdr:to>
      <xdr:col>0</xdr:col>
      <xdr:colOff>484794</xdr:colOff>
      <xdr:row>257</xdr:row>
      <xdr:rowOff>1191</xdr:rowOff>
    </xdr:to>
    <xdr:pic>
      <xdr:nvPicPr>
        <xdr:cNvPr id="209" name="Obraz 208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410" y="139946197"/>
          <a:ext cx="322384" cy="488373"/>
        </a:xfrm>
        <a:prstGeom prst="rect">
          <a:avLst/>
        </a:prstGeom>
      </xdr:spPr>
    </xdr:pic>
    <xdr:clientData/>
  </xdr:twoCellAnchor>
  <xdr:twoCellAnchor editAs="oneCell">
    <xdr:from>
      <xdr:col>0</xdr:col>
      <xdr:colOff>239177</xdr:colOff>
      <xdr:row>278</xdr:row>
      <xdr:rowOff>16792</xdr:rowOff>
    </xdr:from>
    <xdr:to>
      <xdr:col>0</xdr:col>
      <xdr:colOff>423880</xdr:colOff>
      <xdr:row>279</xdr:row>
      <xdr:rowOff>2097</xdr:rowOff>
    </xdr:to>
    <xdr:pic>
      <xdr:nvPicPr>
        <xdr:cNvPr id="210" name="Obraz 209"/>
        <xdr:cNvPicPr>
          <a:picLocks noChangeAspect="1"/>
        </xdr:cNvPicPr>
      </xdr:nvPicPr>
      <xdr:blipFill rotWithShape="1"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9177" y="146769828"/>
          <a:ext cx="184703" cy="517221"/>
        </a:xfrm>
        <a:prstGeom prst="rect">
          <a:avLst/>
        </a:prstGeom>
      </xdr:spPr>
    </xdr:pic>
    <xdr:clientData/>
  </xdr:twoCellAnchor>
  <xdr:twoCellAnchor editAs="oneCell">
    <xdr:from>
      <xdr:col>0</xdr:col>
      <xdr:colOff>25233</xdr:colOff>
      <xdr:row>279</xdr:row>
      <xdr:rowOff>134478</xdr:rowOff>
    </xdr:from>
    <xdr:to>
      <xdr:col>0</xdr:col>
      <xdr:colOff>655433</xdr:colOff>
      <xdr:row>279</xdr:row>
      <xdr:rowOff>432390</xdr:rowOff>
    </xdr:to>
    <xdr:pic>
      <xdr:nvPicPr>
        <xdr:cNvPr id="211" name="Obraz 210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33" y="147630518"/>
          <a:ext cx="630200" cy="297912"/>
        </a:xfrm>
        <a:prstGeom prst="rect">
          <a:avLst/>
        </a:prstGeom>
      </xdr:spPr>
    </xdr:pic>
    <xdr:clientData/>
  </xdr:twoCellAnchor>
  <xdr:twoCellAnchor editAs="oneCell">
    <xdr:from>
      <xdr:col>0</xdr:col>
      <xdr:colOff>19268</xdr:colOff>
      <xdr:row>281</xdr:row>
      <xdr:rowOff>145052</xdr:rowOff>
    </xdr:from>
    <xdr:to>
      <xdr:col>0</xdr:col>
      <xdr:colOff>641288</xdr:colOff>
      <xdr:row>281</xdr:row>
      <xdr:rowOff>436346</xdr:rowOff>
    </xdr:to>
    <xdr:pic>
      <xdr:nvPicPr>
        <xdr:cNvPr id="212" name="Obraz 211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68" y="148706760"/>
          <a:ext cx="622020" cy="291294"/>
        </a:xfrm>
        <a:prstGeom prst="rect">
          <a:avLst/>
        </a:prstGeom>
      </xdr:spPr>
    </xdr:pic>
    <xdr:clientData/>
  </xdr:twoCellAnchor>
  <xdr:twoCellAnchor editAs="oneCell">
    <xdr:from>
      <xdr:col>0</xdr:col>
      <xdr:colOff>24217</xdr:colOff>
      <xdr:row>0</xdr:row>
      <xdr:rowOff>16145</xdr:rowOff>
    </xdr:from>
    <xdr:to>
      <xdr:col>1</xdr:col>
      <xdr:colOff>545383</xdr:colOff>
      <xdr:row>0</xdr:row>
      <xdr:rowOff>246774</xdr:rowOff>
    </xdr:to>
    <xdr:pic>
      <xdr:nvPicPr>
        <xdr:cNvPr id="219" name="Obraz 218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17" y="16145"/>
          <a:ext cx="1189452" cy="230629"/>
        </a:xfrm>
        <a:prstGeom prst="rect">
          <a:avLst/>
        </a:prstGeom>
      </xdr:spPr>
    </xdr:pic>
    <xdr:clientData/>
  </xdr:twoCellAnchor>
  <xdr:twoCellAnchor editAs="oneCell">
    <xdr:from>
      <xdr:col>2</xdr:col>
      <xdr:colOff>189982</xdr:colOff>
      <xdr:row>0</xdr:row>
      <xdr:rowOff>105327</xdr:rowOff>
    </xdr:from>
    <xdr:to>
      <xdr:col>2</xdr:col>
      <xdr:colOff>1618723</xdr:colOff>
      <xdr:row>0</xdr:row>
      <xdr:rowOff>209006</xdr:rowOff>
    </xdr:to>
    <xdr:pic>
      <xdr:nvPicPr>
        <xdr:cNvPr id="220" name="Obraz 219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6575" y="105327"/>
          <a:ext cx="1428741" cy="103679"/>
        </a:xfrm>
        <a:prstGeom prst="rect">
          <a:avLst/>
        </a:prstGeom>
      </xdr:spPr>
    </xdr:pic>
    <xdr:clientData/>
  </xdr:twoCellAnchor>
  <xdr:twoCellAnchor editAs="oneCell">
    <xdr:from>
      <xdr:col>0</xdr:col>
      <xdr:colOff>163513</xdr:colOff>
      <xdr:row>25</xdr:row>
      <xdr:rowOff>14288</xdr:rowOff>
    </xdr:from>
    <xdr:to>
      <xdr:col>0</xdr:col>
      <xdr:colOff>509047</xdr:colOff>
      <xdr:row>26</xdr:row>
      <xdr:rowOff>3200</xdr:rowOff>
    </xdr:to>
    <xdr:pic>
      <xdr:nvPicPr>
        <xdr:cNvPr id="555" name="Obraz 554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513" y="11355388"/>
          <a:ext cx="345534" cy="519112"/>
        </a:xfrm>
        <a:prstGeom prst="rect">
          <a:avLst/>
        </a:prstGeom>
      </xdr:spPr>
    </xdr:pic>
    <xdr:clientData/>
  </xdr:twoCellAnchor>
  <xdr:twoCellAnchor editAs="oneCell">
    <xdr:from>
      <xdr:col>0</xdr:col>
      <xdr:colOff>175970</xdr:colOff>
      <xdr:row>520</xdr:row>
      <xdr:rowOff>7994</xdr:rowOff>
    </xdr:from>
    <xdr:to>
      <xdr:col>0</xdr:col>
      <xdr:colOff>496124</xdr:colOff>
      <xdr:row>521</xdr:row>
      <xdr:rowOff>5273</xdr:rowOff>
    </xdr:to>
    <xdr:pic>
      <xdr:nvPicPr>
        <xdr:cNvPr id="182" name="Obraz 181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970" y="273951603"/>
          <a:ext cx="320154" cy="527300"/>
        </a:xfrm>
        <a:prstGeom prst="rect">
          <a:avLst/>
        </a:prstGeom>
      </xdr:spPr>
    </xdr:pic>
    <xdr:clientData/>
  </xdr:twoCellAnchor>
  <xdr:twoCellAnchor editAs="oneCell">
    <xdr:from>
      <xdr:col>0</xdr:col>
      <xdr:colOff>259158</xdr:colOff>
      <xdr:row>534</xdr:row>
      <xdr:rowOff>7099</xdr:rowOff>
    </xdr:from>
    <xdr:to>
      <xdr:col>0</xdr:col>
      <xdr:colOff>385111</xdr:colOff>
      <xdr:row>534</xdr:row>
      <xdr:rowOff>528720</xdr:rowOff>
    </xdr:to>
    <xdr:pic>
      <xdr:nvPicPr>
        <xdr:cNvPr id="224" name="Obraz 223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158" y="283232400"/>
          <a:ext cx="125953" cy="521621"/>
        </a:xfrm>
        <a:prstGeom prst="rect">
          <a:avLst/>
        </a:prstGeom>
      </xdr:spPr>
    </xdr:pic>
    <xdr:clientData/>
  </xdr:twoCellAnchor>
  <xdr:twoCellAnchor editAs="oneCell">
    <xdr:from>
      <xdr:col>0</xdr:col>
      <xdr:colOff>212481</xdr:colOff>
      <xdr:row>243</xdr:row>
      <xdr:rowOff>7326</xdr:rowOff>
    </xdr:from>
    <xdr:to>
      <xdr:col>0</xdr:col>
      <xdr:colOff>455246</xdr:colOff>
      <xdr:row>243</xdr:row>
      <xdr:rowOff>527537</xdr:rowOff>
    </xdr:to>
    <xdr:pic>
      <xdr:nvPicPr>
        <xdr:cNvPr id="230" name="Obraz 229"/>
        <xdr:cNvPicPr>
          <a:picLocks noChangeAspect="1"/>
        </xdr:cNvPicPr>
      </xdr:nvPicPr>
      <xdr:blipFill rotWithShape="1"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2481" y="82508480"/>
          <a:ext cx="242765" cy="520211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146539</xdr:colOff>
      <xdr:row>52</xdr:row>
      <xdr:rowOff>1</xdr:rowOff>
    </xdr:from>
    <xdr:to>
      <xdr:col>0</xdr:col>
      <xdr:colOff>512885</xdr:colOff>
      <xdr:row>52</xdr:row>
      <xdr:rowOff>525775</xdr:rowOff>
    </xdr:to>
    <xdr:pic>
      <xdr:nvPicPr>
        <xdr:cNvPr id="46" name="Obraz 45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539" y="22596232"/>
          <a:ext cx="366346" cy="525774"/>
        </a:xfrm>
        <a:prstGeom prst="rect">
          <a:avLst/>
        </a:prstGeom>
      </xdr:spPr>
    </xdr:pic>
    <xdr:clientData/>
  </xdr:twoCellAnchor>
  <xdr:twoCellAnchor editAs="oneCell">
    <xdr:from>
      <xdr:col>0</xdr:col>
      <xdr:colOff>143697</xdr:colOff>
      <xdr:row>54</xdr:row>
      <xdr:rowOff>8212</xdr:rowOff>
    </xdr:from>
    <xdr:to>
      <xdr:col>0</xdr:col>
      <xdr:colOff>517307</xdr:colOff>
      <xdr:row>55</xdr:row>
      <xdr:rowOff>965</xdr:rowOff>
    </xdr:to>
    <xdr:pic>
      <xdr:nvPicPr>
        <xdr:cNvPr id="49" name="Obraz 48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697" y="23089915"/>
          <a:ext cx="373610" cy="522916"/>
        </a:xfrm>
        <a:prstGeom prst="rect">
          <a:avLst/>
        </a:prstGeom>
      </xdr:spPr>
    </xdr:pic>
    <xdr:clientData/>
  </xdr:twoCellAnchor>
  <xdr:twoCellAnchor editAs="oneCell">
    <xdr:from>
      <xdr:col>0</xdr:col>
      <xdr:colOff>103737</xdr:colOff>
      <xdr:row>114</xdr:row>
      <xdr:rowOff>33409</xdr:rowOff>
    </xdr:from>
    <xdr:to>
      <xdr:col>0</xdr:col>
      <xdr:colOff>593535</xdr:colOff>
      <xdr:row>115</xdr:row>
      <xdr:rowOff>1140</xdr:rowOff>
    </xdr:to>
    <xdr:pic>
      <xdr:nvPicPr>
        <xdr:cNvPr id="59" name="Obraz 58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37" y="56678726"/>
          <a:ext cx="489798" cy="497896"/>
        </a:xfrm>
        <a:prstGeom prst="rect">
          <a:avLst/>
        </a:prstGeom>
      </xdr:spPr>
    </xdr:pic>
    <xdr:clientData/>
  </xdr:twoCellAnchor>
  <xdr:twoCellAnchor editAs="oneCell">
    <xdr:from>
      <xdr:col>0</xdr:col>
      <xdr:colOff>238590</xdr:colOff>
      <xdr:row>462</xdr:row>
      <xdr:rowOff>23657</xdr:rowOff>
    </xdr:from>
    <xdr:to>
      <xdr:col>0</xdr:col>
      <xdr:colOff>463959</xdr:colOff>
      <xdr:row>462</xdr:row>
      <xdr:rowOff>524321</xdr:rowOff>
    </xdr:to>
    <xdr:pic>
      <xdr:nvPicPr>
        <xdr:cNvPr id="235" name="Obraz 234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590" y="243226097"/>
          <a:ext cx="225369" cy="500664"/>
        </a:xfrm>
        <a:prstGeom prst="rect">
          <a:avLst/>
        </a:prstGeom>
      </xdr:spPr>
    </xdr:pic>
    <xdr:clientData/>
  </xdr:twoCellAnchor>
  <xdr:twoCellAnchor editAs="oneCell">
    <xdr:from>
      <xdr:col>0</xdr:col>
      <xdr:colOff>235182</xdr:colOff>
      <xdr:row>463</xdr:row>
      <xdr:rowOff>14466</xdr:rowOff>
    </xdr:from>
    <xdr:to>
      <xdr:col>0</xdr:col>
      <xdr:colOff>460376</xdr:colOff>
      <xdr:row>464</xdr:row>
      <xdr:rowOff>5759</xdr:rowOff>
    </xdr:to>
    <xdr:pic>
      <xdr:nvPicPr>
        <xdr:cNvPr id="236" name="Obraz 235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182" y="243746926"/>
          <a:ext cx="225194" cy="521314"/>
        </a:xfrm>
        <a:prstGeom prst="rect">
          <a:avLst/>
        </a:prstGeom>
      </xdr:spPr>
    </xdr:pic>
    <xdr:clientData/>
  </xdr:twoCellAnchor>
  <xdr:twoCellAnchor editAs="oneCell">
    <xdr:from>
      <xdr:col>0</xdr:col>
      <xdr:colOff>242282</xdr:colOff>
      <xdr:row>567</xdr:row>
      <xdr:rowOff>19657</xdr:rowOff>
    </xdr:from>
    <xdr:to>
      <xdr:col>0</xdr:col>
      <xdr:colOff>431497</xdr:colOff>
      <xdr:row>567</xdr:row>
      <xdr:rowOff>520497</xdr:rowOff>
    </xdr:to>
    <xdr:pic>
      <xdr:nvPicPr>
        <xdr:cNvPr id="237" name="Obraz 236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282" y="300141201"/>
          <a:ext cx="189215" cy="50084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595" name="AutoShape 3" descr="Ariel proszek do prania 30P Color 1950G Karton"/>
        <xdr:cNvSpPr>
          <a:spLocks noChangeAspect="1" noChangeArrowheads="1"/>
        </xdr:cNvSpPr>
      </xdr:nvSpPr>
      <xdr:spPr bwMode="auto">
        <a:xfrm>
          <a:off x="665726" y="134476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60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726" y="134476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674" name="AutoShape 3" descr="Ariel proszek do prania 30P Color 1950G Karton"/>
        <xdr:cNvSpPr>
          <a:spLocks noChangeAspect="1" noChangeArrowheads="1"/>
        </xdr:cNvSpPr>
      </xdr:nvSpPr>
      <xdr:spPr bwMode="auto">
        <a:xfrm>
          <a:off x="665726" y="134476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67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726" y="134476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68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726" y="134476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737" name="AutoShape 3" descr="Ariel proszek do prania 30P Color 1950G Karton"/>
        <xdr:cNvSpPr>
          <a:spLocks noChangeAspect="1" noChangeArrowheads="1"/>
        </xdr:cNvSpPr>
      </xdr:nvSpPr>
      <xdr:spPr bwMode="auto">
        <a:xfrm>
          <a:off x="665726" y="134476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74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726" y="134476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744" name="AutoShape 3" descr="Ariel proszek do prania 30P Color 1950G Karton"/>
        <xdr:cNvSpPr>
          <a:spLocks noChangeAspect="1" noChangeArrowheads="1"/>
        </xdr:cNvSpPr>
      </xdr:nvSpPr>
      <xdr:spPr bwMode="auto">
        <a:xfrm>
          <a:off x="665726" y="134476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74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726" y="134476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04800"/>
    <xdr:sp macro="" textlink="">
      <xdr:nvSpPr>
        <xdr:cNvPr id="74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726" y="134476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162477</xdr:colOff>
      <xdr:row>92</xdr:row>
      <xdr:rowOff>6561</xdr:rowOff>
    </xdr:from>
    <xdr:to>
      <xdr:col>0</xdr:col>
      <xdr:colOff>531040</xdr:colOff>
      <xdr:row>92</xdr:row>
      <xdr:rowOff>522611</xdr:rowOff>
    </xdr:to>
    <xdr:pic>
      <xdr:nvPicPr>
        <xdr:cNvPr id="749" name="Obraz 748" descr="PERWOLL WHIT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2477" y="45638054"/>
          <a:ext cx="368563" cy="51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232122</xdr:colOff>
      <xdr:row>213</xdr:row>
      <xdr:rowOff>4002</xdr:rowOff>
    </xdr:from>
    <xdr:to>
      <xdr:col>0</xdr:col>
      <xdr:colOff>463226</xdr:colOff>
      <xdr:row>213</xdr:row>
      <xdr:rowOff>524276</xdr:rowOff>
    </xdr:to>
    <xdr:pic>
      <xdr:nvPicPr>
        <xdr:cNvPr id="241" name="Obraz 240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122" y="76256029"/>
          <a:ext cx="231104" cy="520274"/>
        </a:xfrm>
        <a:prstGeom prst="rect">
          <a:avLst/>
        </a:prstGeom>
      </xdr:spPr>
    </xdr:pic>
    <xdr:clientData/>
  </xdr:twoCellAnchor>
  <xdr:twoCellAnchor editAs="oneCell">
    <xdr:from>
      <xdr:col>0</xdr:col>
      <xdr:colOff>165646</xdr:colOff>
      <xdr:row>232</xdr:row>
      <xdr:rowOff>12708</xdr:rowOff>
    </xdr:from>
    <xdr:to>
      <xdr:col>0</xdr:col>
      <xdr:colOff>494310</xdr:colOff>
      <xdr:row>232</xdr:row>
      <xdr:rowOff>508266</xdr:rowOff>
    </xdr:to>
    <xdr:pic>
      <xdr:nvPicPr>
        <xdr:cNvPr id="243" name="Obraz 242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646" y="125014326"/>
          <a:ext cx="328664" cy="495558"/>
        </a:xfrm>
        <a:prstGeom prst="rect">
          <a:avLst/>
        </a:prstGeom>
      </xdr:spPr>
    </xdr:pic>
    <xdr:clientData/>
  </xdr:twoCellAnchor>
  <xdr:twoCellAnchor editAs="oneCell">
    <xdr:from>
      <xdr:col>0</xdr:col>
      <xdr:colOff>155753</xdr:colOff>
      <xdr:row>324</xdr:row>
      <xdr:rowOff>31288</xdr:rowOff>
    </xdr:from>
    <xdr:to>
      <xdr:col>0</xdr:col>
      <xdr:colOff>572817</xdr:colOff>
      <xdr:row>324</xdr:row>
      <xdr:rowOff>491837</xdr:rowOff>
    </xdr:to>
    <xdr:pic>
      <xdr:nvPicPr>
        <xdr:cNvPr id="244" name="Obraz 243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753" y="171184755"/>
          <a:ext cx="417064" cy="460549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146539</xdr:colOff>
      <xdr:row>323</xdr:row>
      <xdr:rowOff>41869</xdr:rowOff>
    </xdr:from>
    <xdr:to>
      <xdr:col>0</xdr:col>
      <xdr:colOff>565220</xdr:colOff>
      <xdr:row>323</xdr:row>
      <xdr:rowOff>501255</xdr:rowOff>
    </xdr:to>
    <xdr:pic>
      <xdr:nvPicPr>
        <xdr:cNvPr id="245" name="Obraz 244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539" y="110667940"/>
          <a:ext cx="418681" cy="459386"/>
        </a:xfrm>
        <a:prstGeom prst="rect">
          <a:avLst/>
        </a:prstGeom>
      </xdr:spPr>
    </xdr:pic>
    <xdr:clientData/>
  </xdr:twoCellAnchor>
  <xdr:twoCellAnchor editAs="oneCell">
    <xdr:from>
      <xdr:col>0</xdr:col>
      <xdr:colOff>227771</xdr:colOff>
      <xdr:row>327</xdr:row>
      <xdr:rowOff>5176</xdr:rowOff>
    </xdr:from>
    <xdr:to>
      <xdr:col>0</xdr:col>
      <xdr:colOff>449977</xdr:colOff>
      <xdr:row>327</xdr:row>
      <xdr:rowOff>528016</xdr:rowOff>
    </xdr:to>
    <xdr:pic>
      <xdr:nvPicPr>
        <xdr:cNvPr id="246" name="Obraz 245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771" y="111571915"/>
          <a:ext cx="222206" cy="522840"/>
        </a:xfrm>
        <a:prstGeom prst="rect">
          <a:avLst/>
        </a:prstGeom>
      </xdr:spPr>
    </xdr:pic>
    <xdr:clientData/>
  </xdr:twoCellAnchor>
  <xdr:oneCellAnchor>
    <xdr:from>
      <xdr:col>5</xdr:col>
      <xdr:colOff>19050</xdr:colOff>
      <xdr:row>327</xdr:row>
      <xdr:rowOff>514350</xdr:rowOff>
    </xdr:from>
    <xdr:ext cx="304800" cy="301568"/>
    <xdr:sp macro="" textlink="">
      <xdr:nvSpPr>
        <xdr:cNvPr id="758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3632338" y="111547896"/>
          <a:ext cx="304800" cy="30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</xdr:colOff>
      <xdr:row>327</xdr:row>
      <xdr:rowOff>514350</xdr:rowOff>
    </xdr:from>
    <xdr:ext cx="304800" cy="301568"/>
    <xdr:sp macro="" textlink="">
      <xdr:nvSpPr>
        <xdr:cNvPr id="759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3632338" y="111547896"/>
          <a:ext cx="304800" cy="30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</xdr:colOff>
      <xdr:row>324</xdr:row>
      <xdr:rowOff>514350</xdr:rowOff>
    </xdr:from>
    <xdr:ext cx="304800" cy="301568"/>
    <xdr:sp macro="" textlink="">
      <xdr:nvSpPr>
        <xdr:cNvPr id="760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3632338" y="111014703"/>
          <a:ext cx="304800" cy="30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</xdr:colOff>
      <xdr:row>324</xdr:row>
      <xdr:rowOff>514350</xdr:rowOff>
    </xdr:from>
    <xdr:ext cx="304800" cy="301568"/>
    <xdr:sp macro="" textlink="">
      <xdr:nvSpPr>
        <xdr:cNvPr id="761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3632338" y="111014703"/>
          <a:ext cx="304800" cy="30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</xdr:colOff>
      <xdr:row>324</xdr:row>
      <xdr:rowOff>514350</xdr:rowOff>
    </xdr:from>
    <xdr:ext cx="304800" cy="301568"/>
    <xdr:sp macro="" textlink="">
      <xdr:nvSpPr>
        <xdr:cNvPr id="762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3632338" y="111014703"/>
          <a:ext cx="304800" cy="30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</xdr:colOff>
      <xdr:row>324</xdr:row>
      <xdr:rowOff>514350</xdr:rowOff>
    </xdr:from>
    <xdr:ext cx="304800" cy="301568"/>
    <xdr:sp macro="" textlink="">
      <xdr:nvSpPr>
        <xdr:cNvPr id="763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3632338" y="111014703"/>
          <a:ext cx="304800" cy="30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195806</xdr:colOff>
      <xdr:row>408</xdr:row>
      <xdr:rowOff>12012</xdr:rowOff>
    </xdr:from>
    <xdr:to>
      <xdr:col>0</xdr:col>
      <xdr:colOff>526109</xdr:colOff>
      <xdr:row>409</xdr:row>
      <xdr:rowOff>206</xdr:rowOff>
    </xdr:to>
    <xdr:pic>
      <xdr:nvPicPr>
        <xdr:cNvPr id="248" name="Obraz 247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806" y="172648307"/>
          <a:ext cx="330303" cy="518359"/>
        </a:xfrm>
        <a:prstGeom prst="rect">
          <a:avLst/>
        </a:prstGeom>
      </xdr:spPr>
    </xdr:pic>
    <xdr:clientData/>
  </xdr:twoCellAnchor>
  <xdr:twoCellAnchor editAs="oneCell">
    <xdr:from>
      <xdr:col>0</xdr:col>
      <xdr:colOff>255549</xdr:colOff>
      <xdr:row>296</xdr:row>
      <xdr:rowOff>23231</xdr:rowOff>
    </xdr:from>
    <xdr:to>
      <xdr:col>0</xdr:col>
      <xdr:colOff>453019</xdr:colOff>
      <xdr:row>296</xdr:row>
      <xdr:rowOff>523077</xdr:rowOff>
    </xdr:to>
    <xdr:pic>
      <xdr:nvPicPr>
        <xdr:cNvPr id="249" name="Obraz 248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549" y="102219511"/>
          <a:ext cx="197470" cy="499846"/>
        </a:xfrm>
        <a:prstGeom prst="rect">
          <a:avLst/>
        </a:prstGeom>
      </xdr:spPr>
    </xdr:pic>
    <xdr:clientData/>
  </xdr:twoCellAnchor>
  <xdr:twoCellAnchor editAs="oneCell">
    <xdr:from>
      <xdr:col>0</xdr:col>
      <xdr:colOff>147803</xdr:colOff>
      <xdr:row>12</xdr:row>
      <xdr:rowOff>12318</xdr:rowOff>
    </xdr:from>
    <xdr:to>
      <xdr:col>0</xdr:col>
      <xdr:colOff>561965</xdr:colOff>
      <xdr:row>12</xdr:row>
      <xdr:rowOff>529623</xdr:rowOff>
    </xdr:to>
    <xdr:pic>
      <xdr:nvPicPr>
        <xdr:cNvPr id="617" name="Obraz 616" descr="d:\Users\Ja\Desktop\prodax passion lovran\PRODAX\PRODAX-70-COLOR_.png"/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803" y="4947253"/>
          <a:ext cx="414162" cy="517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147804</xdr:colOff>
      <xdr:row>13</xdr:row>
      <xdr:rowOff>12318</xdr:rowOff>
    </xdr:from>
    <xdr:to>
      <xdr:col>0</xdr:col>
      <xdr:colOff>566574</xdr:colOff>
      <xdr:row>14</xdr:row>
      <xdr:rowOff>1651</xdr:rowOff>
    </xdr:to>
    <xdr:pic>
      <xdr:nvPicPr>
        <xdr:cNvPr id="620" name="Obraz 619" descr="d:\Users\Ja\Desktop\prodax passion lovran\PRODAX\PRODAX-70-UNIVERSAL_.png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804" y="5480982"/>
          <a:ext cx="418770" cy="523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644" name="AutoShape 3" descr="Ariel proszek do prania 30P Color 1950G Karton"/>
        <xdr:cNvSpPr>
          <a:spLocks noChangeAspect="1" noChangeArrowheads="1"/>
        </xdr:cNvSpPr>
      </xdr:nvSpPr>
      <xdr:spPr bwMode="auto">
        <a:xfrm>
          <a:off x="664864" y="12924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75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4864" y="12924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75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4864" y="12924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76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4864" y="1399043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200526</xdr:colOff>
      <xdr:row>305</xdr:row>
      <xdr:rowOff>10027</xdr:rowOff>
    </xdr:from>
    <xdr:to>
      <xdr:col>0</xdr:col>
      <xdr:colOff>461210</xdr:colOff>
      <xdr:row>305</xdr:row>
      <xdr:rowOff>526343</xdr:rowOff>
    </xdr:to>
    <xdr:pic>
      <xdr:nvPicPr>
        <xdr:cNvPr id="254" name="Obraz 253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526" y="108023527"/>
          <a:ext cx="260684" cy="51631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315</xdr:row>
      <xdr:rowOff>12318</xdr:rowOff>
    </xdr:from>
    <xdr:to>
      <xdr:col>0</xdr:col>
      <xdr:colOff>437044</xdr:colOff>
      <xdr:row>315</xdr:row>
      <xdr:rowOff>524286</xdr:rowOff>
    </xdr:to>
    <xdr:pic>
      <xdr:nvPicPr>
        <xdr:cNvPr id="258" name="Obraz 257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115429042"/>
          <a:ext cx="198918" cy="511968"/>
        </a:xfrm>
        <a:prstGeom prst="rect">
          <a:avLst/>
        </a:prstGeom>
      </xdr:spPr>
    </xdr:pic>
    <xdr:clientData/>
  </xdr:twoCellAnchor>
  <xdr:twoCellAnchor editAs="oneCell">
    <xdr:from>
      <xdr:col>0</xdr:col>
      <xdr:colOff>229213</xdr:colOff>
      <xdr:row>312</xdr:row>
      <xdr:rowOff>11115</xdr:rowOff>
    </xdr:from>
    <xdr:to>
      <xdr:col>0</xdr:col>
      <xdr:colOff>431350</xdr:colOff>
      <xdr:row>313</xdr:row>
      <xdr:rowOff>2505</xdr:rowOff>
    </xdr:to>
    <xdr:pic>
      <xdr:nvPicPr>
        <xdr:cNvPr id="259" name="Obraz 258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213" y="166588264"/>
          <a:ext cx="202137" cy="521411"/>
        </a:xfrm>
        <a:prstGeom prst="rect">
          <a:avLst/>
        </a:prstGeom>
      </xdr:spPr>
    </xdr:pic>
    <xdr:clientData/>
  </xdr:twoCellAnchor>
  <xdr:twoCellAnchor editAs="oneCell">
    <xdr:from>
      <xdr:col>0</xdr:col>
      <xdr:colOff>229914</xdr:colOff>
      <xdr:row>313</xdr:row>
      <xdr:rowOff>8211</xdr:rowOff>
    </xdr:from>
    <xdr:to>
      <xdr:col>0</xdr:col>
      <xdr:colOff>427193</xdr:colOff>
      <xdr:row>313</xdr:row>
      <xdr:rowOff>521412</xdr:rowOff>
    </xdr:to>
    <xdr:pic>
      <xdr:nvPicPr>
        <xdr:cNvPr id="260" name="Obraz 259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914" y="113290021"/>
          <a:ext cx="197279" cy="513201"/>
        </a:xfrm>
        <a:prstGeom prst="rect">
          <a:avLst/>
        </a:prstGeom>
      </xdr:spPr>
    </xdr:pic>
    <xdr:clientData/>
  </xdr:twoCellAnchor>
  <xdr:twoCellAnchor editAs="oneCell">
    <xdr:from>
      <xdr:col>0</xdr:col>
      <xdr:colOff>246337</xdr:colOff>
      <xdr:row>314</xdr:row>
      <xdr:rowOff>16423</xdr:rowOff>
    </xdr:from>
    <xdr:to>
      <xdr:col>0</xdr:col>
      <xdr:colOff>451990</xdr:colOff>
      <xdr:row>315</xdr:row>
      <xdr:rowOff>2333</xdr:rowOff>
    </xdr:to>
    <xdr:pic>
      <xdr:nvPicPr>
        <xdr:cNvPr id="262" name="Obraz 261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337" y="114365690"/>
          <a:ext cx="205653" cy="517305"/>
        </a:xfrm>
        <a:prstGeom prst="rect">
          <a:avLst/>
        </a:prstGeom>
      </xdr:spPr>
    </xdr:pic>
    <xdr:clientData/>
  </xdr:twoCellAnchor>
  <xdr:twoCellAnchor editAs="oneCell">
    <xdr:from>
      <xdr:col>0</xdr:col>
      <xdr:colOff>267208</xdr:colOff>
      <xdr:row>286</xdr:row>
      <xdr:rowOff>19438</xdr:rowOff>
    </xdr:from>
    <xdr:to>
      <xdr:col>0</xdr:col>
      <xdr:colOff>403279</xdr:colOff>
      <xdr:row>287</xdr:row>
      <xdr:rowOff>1255</xdr:rowOff>
    </xdr:to>
    <xdr:pic>
      <xdr:nvPicPr>
        <xdr:cNvPr id="263" name="Obraz 262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208" y="151847938"/>
          <a:ext cx="136071" cy="516681"/>
        </a:xfrm>
        <a:prstGeom prst="rect">
          <a:avLst/>
        </a:prstGeom>
      </xdr:spPr>
    </xdr:pic>
    <xdr:clientData/>
  </xdr:twoCellAnchor>
  <xdr:twoCellAnchor editAs="oneCell">
    <xdr:from>
      <xdr:col>0</xdr:col>
      <xdr:colOff>60157</xdr:colOff>
      <xdr:row>108</xdr:row>
      <xdr:rowOff>40106</xdr:rowOff>
    </xdr:from>
    <xdr:to>
      <xdr:col>0</xdr:col>
      <xdr:colOff>641684</xdr:colOff>
      <xdr:row>108</xdr:row>
      <xdr:rowOff>516168</xdr:rowOff>
    </xdr:to>
    <xdr:pic>
      <xdr:nvPicPr>
        <xdr:cNvPr id="773" name="Obraz 772" descr="d:\Users\Ja\Desktop\prodax passion lovran\PRODAX\zdj produktowe NOWE\kaps_color_PRODAX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0157" y="53319948"/>
          <a:ext cx="581527" cy="476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56039</xdr:colOff>
      <xdr:row>109</xdr:row>
      <xdr:rowOff>20051</xdr:rowOff>
    </xdr:from>
    <xdr:to>
      <xdr:col>0</xdr:col>
      <xdr:colOff>640955</xdr:colOff>
      <xdr:row>109</xdr:row>
      <xdr:rowOff>495110</xdr:rowOff>
    </xdr:to>
    <xdr:pic>
      <xdr:nvPicPr>
        <xdr:cNvPr id="774" name="Obraz 773" descr="d:\Users\Ja\Desktop\prodax passion lovran\PRODAX\zdj produktowe NOWE\kaps_universal_PRODAX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6039" y="53973046"/>
          <a:ext cx="584916" cy="475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184669</xdr:colOff>
      <xdr:row>24</xdr:row>
      <xdr:rowOff>4860</xdr:rowOff>
    </xdr:from>
    <xdr:to>
      <xdr:col>0</xdr:col>
      <xdr:colOff>492247</xdr:colOff>
      <xdr:row>25</xdr:row>
      <xdr:rowOff>1189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669" y="11896531"/>
          <a:ext cx="307578" cy="528909"/>
        </a:xfrm>
        <a:prstGeom prst="rect">
          <a:avLst/>
        </a:prstGeom>
      </xdr:spPr>
    </xdr:pic>
    <xdr:clientData/>
  </xdr:twoCellAnchor>
  <xdr:twoCellAnchor editAs="oneCell">
    <xdr:from>
      <xdr:col>0</xdr:col>
      <xdr:colOff>124102</xdr:colOff>
      <xdr:row>38</xdr:row>
      <xdr:rowOff>10242</xdr:rowOff>
    </xdr:from>
    <xdr:to>
      <xdr:col>0</xdr:col>
      <xdr:colOff>608877</xdr:colOff>
      <xdr:row>38</xdr:row>
      <xdr:rowOff>515566</xdr:rowOff>
    </xdr:to>
    <xdr:pic>
      <xdr:nvPicPr>
        <xdr:cNvPr id="764" name="Obraz 763" descr="d:\Users\Ja\Desktop\prodax passion lovran\LOVRAN\Aprile-Fresco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4102" y="18819103"/>
          <a:ext cx="484775" cy="50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132967</xdr:colOff>
      <xdr:row>37</xdr:row>
      <xdr:rowOff>26442</xdr:rowOff>
    </xdr:from>
    <xdr:to>
      <xdr:col>0</xdr:col>
      <xdr:colOff>595508</xdr:colOff>
      <xdr:row>37</xdr:row>
      <xdr:rowOff>509093</xdr:rowOff>
    </xdr:to>
    <xdr:pic>
      <xdr:nvPicPr>
        <xdr:cNvPr id="772" name="Obraz 771" descr="d:\Users\Ja\Desktop\prodax passion lovran\LOVRAN\Amla-Patchuli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2967" y="18304589"/>
          <a:ext cx="462541" cy="482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191738</xdr:colOff>
      <xdr:row>42</xdr:row>
      <xdr:rowOff>18556</xdr:rowOff>
    </xdr:from>
    <xdr:to>
      <xdr:col>0</xdr:col>
      <xdr:colOff>531916</xdr:colOff>
      <xdr:row>42</xdr:row>
      <xdr:rowOff>519060</xdr:rowOff>
    </xdr:to>
    <xdr:pic>
      <xdr:nvPicPr>
        <xdr:cNvPr id="108" name="Obraz 107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738" y="19835504"/>
          <a:ext cx="340178" cy="500504"/>
        </a:xfrm>
        <a:prstGeom prst="rect">
          <a:avLst/>
        </a:prstGeom>
      </xdr:spPr>
    </xdr:pic>
    <xdr:clientData/>
  </xdr:twoCellAnchor>
  <xdr:twoCellAnchor editAs="oneCell">
    <xdr:from>
      <xdr:col>0</xdr:col>
      <xdr:colOff>233278</xdr:colOff>
      <xdr:row>288</xdr:row>
      <xdr:rowOff>20051</xdr:rowOff>
    </xdr:from>
    <xdr:to>
      <xdr:col>0</xdr:col>
      <xdr:colOff>454046</xdr:colOff>
      <xdr:row>288</xdr:row>
      <xdr:rowOff>521440</xdr:rowOff>
    </xdr:to>
    <xdr:pic>
      <xdr:nvPicPr>
        <xdr:cNvPr id="270" name="Obraz 269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78" y="102271274"/>
          <a:ext cx="220768" cy="501389"/>
        </a:xfrm>
        <a:prstGeom prst="rect">
          <a:avLst/>
        </a:prstGeom>
      </xdr:spPr>
    </xdr:pic>
    <xdr:clientData/>
  </xdr:twoCellAnchor>
  <xdr:twoCellAnchor editAs="oneCell">
    <xdr:from>
      <xdr:col>0</xdr:col>
      <xdr:colOff>154781</xdr:colOff>
      <xdr:row>123</xdr:row>
      <xdr:rowOff>5954</xdr:rowOff>
    </xdr:from>
    <xdr:to>
      <xdr:col>0</xdr:col>
      <xdr:colOff>558005</xdr:colOff>
      <xdr:row>123</xdr:row>
      <xdr:rowOff>529828</xdr:rowOff>
    </xdr:to>
    <xdr:pic>
      <xdr:nvPicPr>
        <xdr:cNvPr id="775" name="product-main-img" descr="Kapsułki do prania Gama 4w1 Uniwersalne (60 sztuk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4781" y="59072860"/>
          <a:ext cx="403224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92653</xdr:colOff>
      <xdr:row>124</xdr:row>
      <xdr:rowOff>4450</xdr:rowOff>
    </xdr:from>
    <xdr:to>
      <xdr:col>0</xdr:col>
      <xdr:colOff>614037</xdr:colOff>
      <xdr:row>125</xdr:row>
      <xdr:rowOff>3</xdr:rowOff>
    </xdr:to>
    <xdr:pic>
      <xdr:nvPicPr>
        <xdr:cNvPr id="778" name="Obraz 777" descr="Produkt GAMA Kapsułki do prania Kapsułki do prania GAMA 4in1 Smart Universal 60szt 001533"/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53" y="59424427"/>
          <a:ext cx="521384" cy="529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240631</xdr:colOff>
      <xdr:row>100</xdr:row>
      <xdr:rowOff>10590</xdr:rowOff>
    </xdr:from>
    <xdr:to>
      <xdr:col>0</xdr:col>
      <xdr:colOff>434408</xdr:colOff>
      <xdr:row>101</xdr:row>
      <xdr:rowOff>1158</xdr:rowOff>
    </xdr:to>
    <xdr:pic>
      <xdr:nvPicPr>
        <xdr:cNvPr id="780" name="Obraz 779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631" y="51164853"/>
          <a:ext cx="193777" cy="520731"/>
        </a:xfrm>
        <a:prstGeom prst="rect">
          <a:avLst/>
        </a:prstGeom>
      </xdr:spPr>
    </xdr:pic>
    <xdr:clientData/>
  </xdr:twoCellAnchor>
  <xdr:twoCellAnchor editAs="oneCell">
    <xdr:from>
      <xdr:col>0</xdr:col>
      <xdr:colOff>243072</xdr:colOff>
      <xdr:row>99</xdr:row>
      <xdr:rowOff>10027</xdr:rowOff>
    </xdr:from>
    <xdr:to>
      <xdr:col>0</xdr:col>
      <xdr:colOff>449096</xdr:colOff>
      <xdr:row>100</xdr:row>
      <xdr:rowOff>7958</xdr:rowOff>
    </xdr:to>
    <xdr:pic>
      <xdr:nvPicPr>
        <xdr:cNvPr id="781" name="Obraz 780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072" y="50632895"/>
          <a:ext cx="206024" cy="529327"/>
        </a:xfrm>
        <a:prstGeom prst="rect">
          <a:avLst/>
        </a:prstGeom>
      </xdr:spPr>
    </xdr:pic>
    <xdr:clientData/>
  </xdr:twoCellAnchor>
  <xdr:twoCellAnchor editAs="oneCell">
    <xdr:from>
      <xdr:col>0</xdr:col>
      <xdr:colOff>247434</xdr:colOff>
      <xdr:row>101</xdr:row>
      <xdr:rowOff>8142</xdr:rowOff>
    </xdr:from>
    <xdr:to>
      <xdr:col>0</xdr:col>
      <xdr:colOff>434660</xdr:colOff>
      <xdr:row>102</xdr:row>
      <xdr:rowOff>327</xdr:rowOff>
    </xdr:to>
    <xdr:pic>
      <xdr:nvPicPr>
        <xdr:cNvPr id="782" name="Obraz 781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434" y="51693800"/>
          <a:ext cx="187226" cy="523580"/>
        </a:xfrm>
        <a:prstGeom prst="rect">
          <a:avLst/>
        </a:prstGeom>
      </xdr:spPr>
    </xdr:pic>
    <xdr:clientData/>
  </xdr:twoCellAnchor>
  <xdr:twoCellAnchor editAs="oneCell">
    <xdr:from>
      <xdr:col>0</xdr:col>
      <xdr:colOff>86100</xdr:colOff>
      <xdr:row>112</xdr:row>
      <xdr:rowOff>52329</xdr:rowOff>
    </xdr:from>
    <xdr:to>
      <xdr:col>0</xdr:col>
      <xdr:colOff>633019</xdr:colOff>
      <xdr:row>113</xdr:row>
      <xdr:rowOff>13210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100" y="62365882"/>
          <a:ext cx="546919" cy="492276"/>
        </a:xfrm>
        <a:prstGeom prst="rect">
          <a:avLst/>
        </a:prstGeom>
      </xdr:spPr>
    </xdr:pic>
    <xdr:clientData/>
  </xdr:twoCellAnchor>
  <xdr:twoCellAnchor editAs="oneCell">
    <xdr:from>
      <xdr:col>0</xdr:col>
      <xdr:colOff>35944</xdr:colOff>
      <xdr:row>107</xdr:row>
      <xdr:rowOff>71887</xdr:rowOff>
    </xdr:from>
    <xdr:to>
      <xdr:col>0</xdr:col>
      <xdr:colOff>659146</xdr:colOff>
      <xdr:row>107</xdr:row>
      <xdr:rowOff>494222</xdr:rowOff>
    </xdr:to>
    <xdr:pic>
      <xdr:nvPicPr>
        <xdr:cNvPr id="31" name="Obraz 30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44" y="53753349"/>
          <a:ext cx="623202" cy="42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151333</xdr:colOff>
      <xdr:row>6</xdr:row>
      <xdr:rowOff>14402</xdr:rowOff>
    </xdr:from>
    <xdr:to>
      <xdr:col>0</xdr:col>
      <xdr:colOff>539175</xdr:colOff>
      <xdr:row>6</xdr:row>
      <xdr:rowOff>529661</xdr:rowOff>
    </xdr:to>
    <xdr:pic>
      <xdr:nvPicPr>
        <xdr:cNvPr id="709" name="Obraz 708" descr="PERSIL   Proszek do prania 130 Prań Professional Uniwersal 7,8kg DE -  Sklep i hurtownia FH Germa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237"/>
        <a:stretch/>
      </xdr:blipFill>
      <xdr:spPr bwMode="auto">
        <a:xfrm>
          <a:off x="151333" y="2284379"/>
          <a:ext cx="387842" cy="515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211858</xdr:colOff>
      <xdr:row>64</xdr:row>
      <xdr:rowOff>4520</xdr:rowOff>
    </xdr:from>
    <xdr:to>
      <xdr:col>0</xdr:col>
      <xdr:colOff>457645</xdr:colOff>
      <xdr:row>64</xdr:row>
      <xdr:rowOff>529652</xdr:rowOff>
    </xdr:to>
    <xdr:pic>
      <xdr:nvPicPr>
        <xdr:cNvPr id="789" name="Obraz 788" descr="d:\Users\Ja\Desktop\prodax passion lovran\PRODAX\zdj produktowe NOWE\wiz.-żel-do-pr.png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858" y="33658280"/>
          <a:ext cx="245787" cy="52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224387</xdr:colOff>
      <xdr:row>62</xdr:row>
      <xdr:rowOff>3397</xdr:rowOff>
    </xdr:from>
    <xdr:to>
      <xdr:col>0</xdr:col>
      <xdr:colOff>471671</xdr:colOff>
      <xdr:row>62</xdr:row>
      <xdr:rowOff>529899</xdr:rowOff>
    </xdr:to>
    <xdr:pic>
      <xdr:nvPicPr>
        <xdr:cNvPr id="790" name="Obraz 789" descr="d:\Users\Ja\Desktop\prodax passion lovran\PRODAX\zdj produktowe NOWE\wiz. żel do pr. Prodax Color 4L.png"/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387" y="32539515"/>
          <a:ext cx="247284" cy="526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210648</xdr:colOff>
      <xdr:row>63</xdr:row>
      <xdr:rowOff>7653</xdr:rowOff>
    </xdr:from>
    <xdr:to>
      <xdr:col>0</xdr:col>
      <xdr:colOff>457814</xdr:colOff>
      <xdr:row>64</xdr:row>
      <xdr:rowOff>1147</xdr:rowOff>
    </xdr:to>
    <xdr:pic>
      <xdr:nvPicPr>
        <xdr:cNvPr id="791" name="Obraz 790" descr="d:\Users\Ja\Desktop\prodax passion lovran\PRODAX\zdj produktowe NOWE\wiz. żel do pr. Prodax Uniwersal 4L.png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648" y="33286774"/>
          <a:ext cx="247166" cy="52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172304</xdr:colOff>
      <xdr:row>88</xdr:row>
      <xdr:rowOff>6412</xdr:rowOff>
    </xdr:from>
    <xdr:to>
      <xdr:col>0</xdr:col>
      <xdr:colOff>510646</xdr:colOff>
      <xdr:row>88</xdr:row>
      <xdr:rowOff>529661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304" y="45005361"/>
          <a:ext cx="338342" cy="523249"/>
        </a:xfrm>
        <a:prstGeom prst="rect">
          <a:avLst/>
        </a:prstGeom>
      </xdr:spPr>
    </xdr:pic>
    <xdr:clientData/>
  </xdr:twoCellAnchor>
  <xdr:twoCellAnchor editAs="oneCell">
    <xdr:from>
      <xdr:col>0</xdr:col>
      <xdr:colOff>177585</xdr:colOff>
      <xdr:row>87</xdr:row>
      <xdr:rowOff>16145</xdr:rowOff>
    </xdr:from>
    <xdr:to>
      <xdr:col>0</xdr:col>
      <xdr:colOff>531623</xdr:colOff>
      <xdr:row>88</xdr:row>
      <xdr:rowOff>8075</xdr:rowOff>
    </xdr:to>
    <xdr:pic>
      <xdr:nvPicPr>
        <xdr:cNvPr id="40" name="Obraz 39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585" y="44363899"/>
          <a:ext cx="354038" cy="524682"/>
        </a:xfrm>
        <a:prstGeom prst="rect">
          <a:avLst/>
        </a:prstGeom>
      </xdr:spPr>
    </xdr:pic>
    <xdr:clientData/>
  </xdr:twoCellAnchor>
  <xdr:twoCellAnchor editAs="oneCell">
    <xdr:from>
      <xdr:col>0</xdr:col>
      <xdr:colOff>125803</xdr:colOff>
      <xdr:row>125</xdr:row>
      <xdr:rowOff>35945</xdr:rowOff>
    </xdr:from>
    <xdr:to>
      <xdr:col>0</xdr:col>
      <xdr:colOff>584081</xdr:colOff>
      <xdr:row>125</xdr:row>
      <xdr:rowOff>517501</xdr:rowOff>
    </xdr:to>
    <xdr:pic>
      <xdr:nvPicPr>
        <xdr:cNvPr id="58" name="Obraz 57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803" y="59549223"/>
          <a:ext cx="458278" cy="481556"/>
        </a:xfrm>
        <a:prstGeom prst="rect">
          <a:avLst/>
        </a:prstGeom>
      </xdr:spPr>
    </xdr:pic>
    <xdr:clientData/>
  </xdr:twoCellAnchor>
  <xdr:twoCellAnchor editAs="oneCell">
    <xdr:from>
      <xdr:col>0</xdr:col>
      <xdr:colOff>129628</xdr:colOff>
      <xdr:row>125</xdr:row>
      <xdr:rowOff>531054</xdr:rowOff>
    </xdr:from>
    <xdr:to>
      <xdr:col>0</xdr:col>
      <xdr:colOff>575271</xdr:colOff>
      <xdr:row>126</xdr:row>
      <xdr:rowOff>524326</xdr:rowOff>
    </xdr:to>
    <xdr:pic>
      <xdr:nvPicPr>
        <xdr:cNvPr id="87" name="Obraz 86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628" y="60345225"/>
          <a:ext cx="445643" cy="526107"/>
        </a:xfrm>
        <a:prstGeom prst="rect">
          <a:avLst/>
        </a:prstGeom>
      </xdr:spPr>
    </xdr:pic>
    <xdr:clientData/>
  </xdr:twoCellAnchor>
  <xdr:twoCellAnchor editAs="oneCell">
    <xdr:from>
      <xdr:col>0</xdr:col>
      <xdr:colOff>37723</xdr:colOff>
      <xdr:row>127</xdr:row>
      <xdr:rowOff>66015</xdr:rowOff>
    </xdr:from>
    <xdr:to>
      <xdr:col>0</xdr:col>
      <xdr:colOff>646957</xdr:colOff>
      <xdr:row>127</xdr:row>
      <xdr:rowOff>480966</xdr:rowOff>
    </xdr:to>
    <xdr:pic>
      <xdr:nvPicPr>
        <xdr:cNvPr id="95" name="Obraz 94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23" y="60945854"/>
          <a:ext cx="609234" cy="414951"/>
        </a:xfrm>
        <a:prstGeom prst="rect">
          <a:avLst/>
        </a:prstGeom>
      </xdr:spPr>
    </xdr:pic>
    <xdr:clientData/>
  </xdr:twoCellAnchor>
  <xdr:twoCellAnchor editAs="oneCell">
    <xdr:from>
      <xdr:col>0</xdr:col>
      <xdr:colOff>33008</xdr:colOff>
      <xdr:row>128</xdr:row>
      <xdr:rowOff>56586</xdr:rowOff>
    </xdr:from>
    <xdr:to>
      <xdr:col>0</xdr:col>
      <xdr:colOff>655433</xdr:colOff>
      <xdr:row>128</xdr:row>
      <xdr:rowOff>471118</xdr:rowOff>
    </xdr:to>
    <xdr:pic>
      <xdr:nvPicPr>
        <xdr:cNvPr id="114" name="Obraz 113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08" y="61469259"/>
          <a:ext cx="622425" cy="41453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300</xdr:row>
      <xdr:rowOff>11906</xdr:rowOff>
    </xdr:from>
    <xdr:to>
      <xdr:col>0</xdr:col>
      <xdr:colOff>440532</xdr:colOff>
      <xdr:row>300</xdr:row>
      <xdr:rowOff>528315</xdr:rowOff>
    </xdr:to>
    <xdr:pic>
      <xdr:nvPicPr>
        <xdr:cNvPr id="257" name="Obraz 256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110513812"/>
          <a:ext cx="202406" cy="516409"/>
        </a:xfrm>
        <a:prstGeom prst="rect">
          <a:avLst/>
        </a:prstGeom>
      </xdr:spPr>
    </xdr:pic>
    <xdr:clientData/>
  </xdr:twoCellAnchor>
  <xdr:twoCellAnchor editAs="oneCell">
    <xdr:from>
      <xdr:col>0</xdr:col>
      <xdr:colOff>133673</xdr:colOff>
      <xdr:row>358</xdr:row>
      <xdr:rowOff>35019</xdr:rowOff>
    </xdr:from>
    <xdr:to>
      <xdr:col>0</xdr:col>
      <xdr:colOff>615807</xdr:colOff>
      <xdr:row>358</xdr:row>
      <xdr:rowOff>494285</xdr:rowOff>
    </xdr:to>
    <xdr:pic>
      <xdr:nvPicPr>
        <xdr:cNvPr id="266" name="Obraz 265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673" y="151867721"/>
          <a:ext cx="482134" cy="459266"/>
        </a:xfrm>
        <a:prstGeom prst="rect">
          <a:avLst/>
        </a:prstGeom>
      </xdr:spPr>
    </xdr:pic>
    <xdr:clientData/>
  </xdr:twoCellAnchor>
  <xdr:twoCellAnchor editAs="oneCell">
    <xdr:from>
      <xdr:col>0</xdr:col>
      <xdr:colOff>225323</xdr:colOff>
      <xdr:row>439</xdr:row>
      <xdr:rowOff>20484</xdr:rowOff>
    </xdr:from>
    <xdr:to>
      <xdr:col>0</xdr:col>
      <xdr:colOff>471129</xdr:colOff>
      <xdr:row>439</xdr:row>
      <xdr:rowOff>524087</xdr:rowOff>
    </xdr:to>
    <xdr:pic>
      <xdr:nvPicPr>
        <xdr:cNvPr id="117" name="Obraz 116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323" y="170579436"/>
          <a:ext cx="245806" cy="503603"/>
        </a:xfrm>
        <a:prstGeom prst="rect">
          <a:avLst/>
        </a:prstGeom>
      </xdr:spPr>
    </xdr:pic>
    <xdr:clientData/>
  </xdr:twoCellAnchor>
  <xdr:twoCellAnchor editAs="oneCell">
    <xdr:from>
      <xdr:col>0</xdr:col>
      <xdr:colOff>204839</xdr:colOff>
      <xdr:row>440</xdr:row>
      <xdr:rowOff>10242</xdr:rowOff>
    </xdr:from>
    <xdr:to>
      <xdr:col>0</xdr:col>
      <xdr:colOff>460887</xdr:colOff>
      <xdr:row>440</xdr:row>
      <xdr:rowOff>524437</xdr:rowOff>
    </xdr:to>
    <xdr:pic>
      <xdr:nvPicPr>
        <xdr:cNvPr id="130" name="Obraz 129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839" y="171101774"/>
          <a:ext cx="256048" cy="514195"/>
        </a:xfrm>
        <a:prstGeom prst="rect">
          <a:avLst/>
        </a:prstGeom>
      </xdr:spPr>
    </xdr:pic>
    <xdr:clientData/>
  </xdr:twoCellAnchor>
  <xdr:twoCellAnchor editAs="oneCell">
    <xdr:from>
      <xdr:col>0</xdr:col>
      <xdr:colOff>19095</xdr:colOff>
      <xdr:row>120</xdr:row>
      <xdr:rowOff>80211</xdr:rowOff>
    </xdr:from>
    <xdr:to>
      <xdr:col>0</xdr:col>
      <xdr:colOff>644407</xdr:colOff>
      <xdr:row>120</xdr:row>
      <xdr:rowOff>461211</xdr:rowOff>
    </xdr:to>
    <xdr:pic>
      <xdr:nvPicPr>
        <xdr:cNvPr id="274" name="Obraz 273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95" y="68345046"/>
          <a:ext cx="6253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20054</xdr:colOff>
      <xdr:row>398</xdr:row>
      <xdr:rowOff>190501</xdr:rowOff>
    </xdr:from>
    <xdr:to>
      <xdr:col>0</xdr:col>
      <xdr:colOff>651712</xdr:colOff>
      <xdr:row>398</xdr:row>
      <xdr:rowOff>411759</xdr:rowOff>
    </xdr:to>
    <xdr:pic>
      <xdr:nvPicPr>
        <xdr:cNvPr id="276" name="Obraz 275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54" y="157623712"/>
          <a:ext cx="631658" cy="221258"/>
        </a:xfrm>
        <a:prstGeom prst="rect">
          <a:avLst/>
        </a:prstGeom>
      </xdr:spPr>
    </xdr:pic>
    <xdr:clientData/>
  </xdr:twoCellAnchor>
  <xdr:twoCellAnchor editAs="oneCell">
    <xdr:from>
      <xdr:col>0</xdr:col>
      <xdr:colOff>5480</xdr:colOff>
      <xdr:row>400</xdr:row>
      <xdr:rowOff>139551</xdr:rowOff>
    </xdr:from>
    <xdr:to>
      <xdr:col>0</xdr:col>
      <xdr:colOff>648133</xdr:colOff>
      <xdr:row>400</xdr:row>
      <xdr:rowOff>340078</xdr:rowOff>
    </xdr:to>
    <xdr:pic>
      <xdr:nvPicPr>
        <xdr:cNvPr id="277" name="Obraz 276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0" y="197081728"/>
          <a:ext cx="642653" cy="200527"/>
        </a:xfrm>
        <a:prstGeom prst="rect">
          <a:avLst/>
        </a:prstGeom>
      </xdr:spPr>
    </xdr:pic>
    <xdr:clientData/>
  </xdr:twoCellAnchor>
  <xdr:twoCellAnchor editAs="oneCell">
    <xdr:from>
      <xdr:col>0</xdr:col>
      <xdr:colOff>15726</xdr:colOff>
      <xdr:row>399</xdr:row>
      <xdr:rowOff>159632</xdr:rowOff>
    </xdr:from>
    <xdr:to>
      <xdr:col>0</xdr:col>
      <xdr:colOff>661270</xdr:colOff>
      <xdr:row>399</xdr:row>
      <xdr:rowOff>369501</xdr:rowOff>
    </xdr:to>
    <xdr:pic>
      <xdr:nvPicPr>
        <xdr:cNvPr id="279" name="Obraz 278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26" y="196569229"/>
          <a:ext cx="645544" cy="209869"/>
        </a:xfrm>
        <a:prstGeom prst="rect">
          <a:avLst/>
        </a:prstGeom>
      </xdr:spPr>
    </xdr:pic>
    <xdr:clientData/>
  </xdr:twoCellAnchor>
  <xdr:twoCellAnchor editAs="oneCell">
    <xdr:from>
      <xdr:col>0</xdr:col>
      <xdr:colOff>41868</xdr:colOff>
      <xdr:row>433</xdr:row>
      <xdr:rowOff>104671</xdr:rowOff>
    </xdr:from>
    <xdr:to>
      <xdr:col>0</xdr:col>
      <xdr:colOff>659423</xdr:colOff>
      <xdr:row>433</xdr:row>
      <xdr:rowOff>450083</xdr:rowOff>
    </xdr:to>
    <xdr:pic>
      <xdr:nvPicPr>
        <xdr:cNvPr id="103" name="Obraz 102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68" y="169450797"/>
          <a:ext cx="617555" cy="345412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187326</xdr:colOff>
      <xdr:row>339</xdr:row>
      <xdr:rowOff>13879</xdr:rowOff>
    </xdr:from>
    <xdr:to>
      <xdr:col>0</xdr:col>
      <xdr:colOff>516240</xdr:colOff>
      <xdr:row>339</xdr:row>
      <xdr:rowOff>528297</xdr:rowOff>
    </xdr:to>
    <xdr:pic>
      <xdr:nvPicPr>
        <xdr:cNvPr id="140" name="Obraz 139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326" y="130542734"/>
          <a:ext cx="328914" cy="514418"/>
        </a:xfrm>
        <a:prstGeom prst="rect">
          <a:avLst/>
        </a:prstGeom>
      </xdr:spPr>
    </xdr:pic>
    <xdr:clientData/>
  </xdr:twoCellAnchor>
  <xdr:twoCellAnchor editAs="oneCell">
    <xdr:from>
      <xdr:col>0</xdr:col>
      <xdr:colOff>281986</xdr:colOff>
      <xdr:row>483</xdr:row>
      <xdr:rowOff>26494</xdr:rowOff>
    </xdr:from>
    <xdr:to>
      <xdr:col>0</xdr:col>
      <xdr:colOff>415674</xdr:colOff>
      <xdr:row>484</xdr:row>
      <xdr:rowOff>19585</xdr:rowOff>
    </xdr:to>
    <xdr:pic>
      <xdr:nvPicPr>
        <xdr:cNvPr id="198" name="Obraz 197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86" y="253885716"/>
          <a:ext cx="133688" cy="523256"/>
        </a:xfrm>
        <a:prstGeom prst="rect">
          <a:avLst/>
        </a:prstGeom>
      </xdr:spPr>
    </xdr:pic>
    <xdr:clientData/>
  </xdr:twoCellAnchor>
  <xdr:twoCellAnchor editAs="oneCell">
    <xdr:from>
      <xdr:col>0</xdr:col>
      <xdr:colOff>294089</xdr:colOff>
      <xdr:row>484</xdr:row>
      <xdr:rowOff>35942</xdr:rowOff>
    </xdr:from>
    <xdr:to>
      <xdr:col>0</xdr:col>
      <xdr:colOff>404035</xdr:colOff>
      <xdr:row>484</xdr:row>
      <xdr:rowOff>518123</xdr:rowOff>
    </xdr:to>
    <xdr:pic>
      <xdr:nvPicPr>
        <xdr:cNvPr id="205" name="Obraz 204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89" y="254425329"/>
          <a:ext cx="109946" cy="482181"/>
        </a:xfrm>
        <a:prstGeom prst="rect">
          <a:avLst/>
        </a:prstGeom>
      </xdr:spPr>
    </xdr:pic>
    <xdr:clientData/>
  </xdr:twoCellAnchor>
  <xdr:twoCellAnchor editAs="oneCell">
    <xdr:from>
      <xdr:col>0</xdr:col>
      <xdr:colOff>30079</xdr:colOff>
      <xdr:row>132</xdr:row>
      <xdr:rowOff>70185</xdr:rowOff>
    </xdr:from>
    <xdr:to>
      <xdr:col>1</xdr:col>
      <xdr:colOff>2810</xdr:colOff>
      <xdr:row>132</xdr:row>
      <xdr:rowOff>461210</xdr:rowOff>
    </xdr:to>
    <xdr:pic>
      <xdr:nvPicPr>
        <xdr:cNvPr id="221" name="Obraz 220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79" y="73630966"/>
          <a:ext cx="637497" cy="39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59</xdr:row>
      <xdr:rowOff>10028</xdr:rowOff>
    </xdr:from>
    <xdr:to>
      <xdr:col>0</xdr:col>
      <xdr:colOff>491289</xdr:colOff>
      <xdr:row>60</xdr:row>
      <xdr:rowOff>10958</xdr:rowOff>
    </xdr:to>
    <xdr:pic>
      <xdr:nvPicPr>
        <xdr:cNvPr id="227" name="Obraz 226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0439896"/>
          <a:ext cx="300789" cy="532324"/>
        </a:xfrm>
        <a:prstGeom prst="rect">
          <a:avLst/>
        </a:prstGeom>
      </xdr:spPr>
    </xdr:pic>
    <xdr:clientData/>
  </xdr:twoCellAnchor>
  <xdr:twoCellAnchor editAs="oneCell">
    <xdr:from>
      <xdr:col>0</xdr:col>
      <xdr:colOff>160421</xdr:colOff>
      <xdr:row>4</xdr:row>
      <xdr:rowOff>20053</xdr:rowOff>
    </xdr:from>
    <xdr:to>
      <xdr:col>0</xdr:col>
      <xdr:colOff>571500</xdr:colOff>
      <xdr:row>4</xdr:row>
      <xdr:rowOff>516687</xdr:rowOff>
    </xdr:to>
    <xdr:pic>
      <xdr:nvPicPr>
        <xdr:cNvPr id="228" name="Obraz 227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421" y="1754606"/>
          <a:ext cx="411079" cy="496634"/>
        </a:xfrm>
        <a:prstGeom prst="rect">
          <a:avLst/>
        </a:prstGeom>
      </xdr:spPr>
    </xdr:pic>
    <xdr:clientData/>
  </xdr:twoCellAnchor>
  <xdr:twoCellAnchor editAs="oneCell">
    <xdr:from>
      <xdr:col>0</xdr:col>
      <xdr:colOff>40105</xdr:colOff>
      <xdr:row>103</xdr:row>
      <xdr:rowOff>60158</xdr:rowOff>
    </xdr:from>
    <xdr:to>
      <xdr:col>0</xdr:col>
      <xdr:colOff>648224</xdr:colOff>
      <xdr:row>103</xdr:row>
      <xdr:rowOff>451185</xdr:rowOff>
    </xdr:to>
    <xdr:pic>
      <xdr:nvPicPr>
        <xdr:cNvPr id="240" name="Obraz 239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05" y="54934184"/>
          <a:ext cx="608119" cy="391027"/>
        </a:xfrm>
        <a:prstGeom prst="rect">
          <a:avLst/>
        </a:prstGeom>
      </xdr:spPr>
    </xdr:pic>
    <xdr:clientData/>
  </xdr:twoCellAnchor>
  <xdr:twoCellAnchor editAs="oneCell">
    <xdr:from>
      <xdr:col>0</xdr:col>
      <xdr:colOff>163852</xdr:colOff>
      <xdr:row>231</xdr:row>
      <xdr:rowOff>35150</xdr:rowOff>
    </xdr:from>
    <xdr:to>
      <xdr:col>0</xdr:col>
      <xdr:colOff>502888</xdr:colOff>
      <xdr:row>231</xdr:row>
      <xdr:rowOff>487412</xdr:rowOff>
    </xdr:to>
    <xdr:pic>
      <xdr:nvPicPr>
        <xdr:cNvPr id="65" name="Obraz 64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852" y="124459183"/>
          <a:ext cx="339036" cy="452262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624" name="AutoShape 3" descr="Ariel proszek do prania 30P Color 1950G Karton"/>
        <xdr:cNvSpPr>
          <a:spLocks noChangeAspect="1" noChangeArrowheads="1"/>
        </xdr:cNvSpPr>
      </xdr:nvSpPr>
      <xdr:spPr bwMode="auto">
        <a:xfrm>
          <a:off x="673100" y="1614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64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73100" y="1614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66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73100" y="1614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69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73100" y="1614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04800"/>
    <xdr:sp macro="" textlink="">
      <xdr:nvSpPr>
        <xdr:cNvPr id="69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73100" y="1507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04800"/>
    <xdr:sp macro="" textlink="">
      <xdr:nvSpPr>
        <xdr:cNvPr id="76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73100" y="1507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04800" cy="304800"/>
    <xdr:sp macro="" textlink="">
      <xdr:nvSpPr>
        <xdr:cNvPr id="76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73100" y="1507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201802</xdr:colOff>
      <xdr:row>72</xdr:row>
      <xdr:rowOff>8072</xdr:rowOff>
    </xdr:from>
    <xdr:to>
      <xdr:col>0</xdr:col>
      <xdr:colOff>444420</xdr:colOff>
      <xdr:row>72</xdr:row>
      <xdr:rowOff>522422</xdr:rowOff>
    </xdr:to>
    <xdr:pic>
      <xdr:nvPicPr>
        <xdr:cNvPr id="272" name="Obraz 271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802" y="40626547"/>
          <a:ext cx="242618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161441</xdr:colOff>
      <xdr:row>73</xdr:row>
      <xdr:rowOff>16144</xdr:rowOff>
    </xdr:from>
    <xdr:to>
      <xdr:col>0</xdr:col>
      <xdr:colOff>466095</xdr:colOff>
      <xdr:row>73</xdr:row>
      <xdr:rowOff>500515</xdr:rowOff>
    </xdr:to>
    <xdr:pic>
      <xdr:nvPicPr>
        <xdr:cNvPr id="295" name="Obraz 294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441" y="41167373"/>
          <a:ext cx="304654" cy="484371"/>
        </a:xfrm>
        <a:prstGeom prst="rect">
          <a:avLst/>
        </a:prstGeom>
      </xdr:spPr>
    </xdr:pic>
    <xdr:clientData/>
  </xdr:twoCellAnchor>
  <xdr:twoCellAnchor editAs="oneCell">
    <xdr:from>
      <xdr:col>0</xdr:col>
      <xdr:colOff>104937</xdr:colOff>
      <xdr:row>130</xdr:row>
      <xdr:rowOff>24217</xdr:rowOff>
    </xdr:from>
    <xdr:to>
      <xdr:col>0</xdr:col>
      <xdr:colOff>597330</xdr:colOff>
      <xdr:row>130</xdr:row>
      <xdr:rowOff>524682</xdr:rowOff>
    </xdr:to>
    <xdr:pic>
      <xdr:nvPicPr>
        <xdr:cNvPr id="304" name="Obraz 303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937" y="71009683"/>
          <a:ext cx="492393" cy="500465"/>
        </a:xfrm>
        <a:prstGeom prst="rect">
          <a:avLst/>
        </a:prstGeom>
      </xdr:spPr>
    </xdr:pic>
    <xdr:clientData/>
  </xdr:twoCellAnchor>
  <xdr:twoCellAnchor editAs="oneCell">
    <xdr:from>
      <xdr:col>0</xdr:col>
      <xdr:colOff>96865</xdr:colOff>
      <xdr:row>129</xdr:row>
      <xdr:rowOff>8072</xdr:rowOff>
    </xdr:from>
    <xdr:to>
      <xdr:col>0</xdr:col>
      <xdr:colOff>605403</xdr:colOff>
      <xdr:row>129</xdr:row>
      <xdr:rowOff>516610</xdr:rowOff>
    </xdr:to>
    <xdr:pic>
      <xdr:nvPicPr>
        <xdr:cNvPr id="305" name="Obraz 304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865" y="70460784"/>
          <a:ext cx="508538" cy="508538"/>
        </a:xfrm>
        <a:prstGeom prst="rect">
          <a:avLst/>
        </a:prstGeom>
      </xdr:spPr>
    </xdr:pic>
    <xdr:clientData/>
  </xdr:twoCellAnchor>
  <xdr:twoCellAnchor editAs="oneCell">
    <xdr:from>
      <xdr:col>0</xdr:col>
      <xdr:colOff>228742</xdr:colOff>
      <xdr:row>146</xdr:row>
      <xdr:rowOff>5901</xdr:rowOff>
    </xdr:from>
    <xdr:to>
      <xdr:col>0</xdr:col>
      <xdr:colOff>439615</xdr:colOff>
      <xdr:row>147</xdr:row>
      <xdr:rowOff>306</xdr:rowOff>
    </xdr:to>
    <xdr:pic>
      <xdr:nvPicPr>
        <xdr:cNvPr id="317" name="Obraz 316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742" y="79876023"/>
          <a:ext cx="210873" cy="515584"/>
        </a:xfrm>
        <a:prstGeom prst="rect">
          <a:avLst/>
        </a:prstGeom>
      </xdr:spPr>
    </xdr:pic>
    <xdr:clientData/>
  </xdr:twoCellAnchor>
  <xdr:twoCellAnchor editAs="oneCell">
    <xdr:from>
      <xdr:col>0</xdr:col>
      <xdr:colOff>236505</xdr:colOff>
      <xdr:row>147</xdr:row>
      <xdr:rowOff>8076</xdr:rowOff>
    </xdr:from>
    <xdr:to>
      <xdr:col>0</xdr:col>
      <xdr:colOff>432955</xdr:colOff>
      <xdr:row>147</xdr:row>
      <xdr:rowOff>519280</xdr:rowOff>
    </xdr:to>
    <xdr:pic>
      <xdr:nvPicPr>
        <xdr:cNvPr id="318" name="Obraz 317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505" y="80401074"/>
          <a:ext cx="196450" cy="511204"/>
        </a:xfrm>
        <a:prstGeom prst="rect">
          <a:avLst/>
        </a:prstGeom>
      </xdr:spPr>
    </xdr:pic>
    <xdr:clientData/>
  </xdr:twoCellAnchor>
  <xdr:twoCellAnchor editAs="oneCell">
    <xdr:from>
      <xdr:col>0</xdr:col>
      <xdr:colOff>207399</xdr:colOff>
      <xdr:row>418</xdr:row>
      <xdr:rowOff>15364</xdr:rowOff>
    </xdr:from>
    <xdr:to>
      <xdr:col>0</xdr:col>
      <xdr:colOff>516355</xdr:colOff>
      <xdr:row>418</xdr:row>
      <xdr:rowOff>524125</xdr:rowOff>
    </xdr:to>
    <xdr:pic>
      <xdr:nvPicPr>
        <xdr:cNvPr id="334" name="Obraz 333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399" y="173385403"/>
          <a:ext cx="308956" cy="508761"/>
        </a:xfrm>
        <a:prstGeom prst="rect">
          <a:avLst/>
        </a:prstGeom>
      </xdr:spPr>
    </xdr:pic>
    <xdr:clientData/>
  </xdr:twoCellAnchor>
  <xdr:twoCellAnchor editAs="oneCell">
    <xdr:from>
      <xdr:col>0</xdr:col>
      <xdr:colOff>175420</xdr:colOff>
      <xdr:row>11</xdr:row>
      <xdr:rowOff>3852</xdr:rowOff>
    </xdr:from>
    <xdr:to>
      <xdr:col>0</xdr:col>
      <xdr:colOff>533783</xdr:colOff>
      <xdr:row>11</xdr:row>
      <xdr:rowOff>524104</xdr:rowOff>
    </xdr:to>
    <xdr:pic>
      <xdr:nvPicPr>
        <xdr:cNvPr id="693" name="Obraz 692" descr="d:\Users\Ja\Desktop\prodax passion lovran\PRODAX\zdj produktowe NOWE\100_WL.jpg"/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420" y="6006520"/>
          <a:ext cx="358363" cy="520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188551</xdr:colOff>
      <xdr:row>16</xdr:row>
      <xdr:rowOff>29164</xdr:rowOff>
    </xdr:from>
    <xdr:to>
      <xdr:col>0</xdr:col>
      <xdr:colOff>545815</xdr:colOff>
      <xdr:row>16</xdr:row>
      <xdr:rowOff>505034</xdr:rowOff>
    </xdr:to>
    <xdr:pic>
      <xdr:nvPicPr>
        <xdr:cNvPr id="771" name="Obraz 770" descr="d:\Users\Ja\Desktop\prodax passion lovran\PRODAX\zdj produktowe NOWE\25_col.jpg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51" y="8724740"/>
          <a:ext cx="357264" cy="475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183474</xdr:colOff>
      <xdr:row>17</xdr:row>
      <xdr:rowOff>27327</xdr:rowOff>
    </xdr:from>
    <xdr:to>
      <xdr:col>0</xdr:col>
      <xdr:colOff>550420</xdr:colOff>
      <xdr:row>17</xdr:row>
      <xdr:rowOff>512901</xdr:rowOff>
    </xdr:to>
    <xdr:pic>
      <xdr:nvPicPr>
        <xdr:cNvPr id="776" name="Obraz 775" descr="d:\Users\Ja\Desktop\prodax passion lovran\PRODAX\zdj produktowe NOWE\25_UNI.jpg"/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3474" y="9251743"/>
          <a:ext cx="366946" cy="485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73269</xdr:colOff>
      <xdr:row>118</xdr:row>
      <xdr:rowOff>51289</xdr:rowOff>
    </xdr:from>
    <xdr:to>
      <xdr:col>0</xdr:col>
      <xdr:colOff>597611</xdr:colOff>
      <xdr:row>118</xdr:row>
      <xdr:rowOff>476982</xdr:rowOff>
    </xdr:to>
    <xdr:pic>
      <xdr:nvPicPr>
        <xdr:cNvPr id="160" name="Obraz 159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269" y="64901885"/>
          <a:ext cx="524342" cy="425693"/>
        </a:xfrm>
        <a:prstGeom prst="rect">
          <a:avLst/>
        </a:prstGeom>
      </xdr:spPr>
    </xdr:pic>
    <xdr:clientData/>
  </xdr:twoCellAnchor>
  <xdr:twoCellAnchor editAs="oneCell">
    <xdr:from>
      <xdr:col>0</xdr:col>
      <xdr:colOff>271620</xdr:colOff>
      <xdr:row>489</xdr:row>
      <xdr:rowOff>14654</xdr:rowOff>
    </xdr:from>
    <xdr:to>
      <xdr:col>0</xdr:col>
      <xdr:colOff>410832</xdr:colOff>
      <xdr:row>490</xdr:row>
      <xdr:rowOff>248</xdr:rowOff>
    </xdr:to>
    <xdr:pic>
      <xdr:nvPicPr>
        <xdr:cNvPr id="294" name="Obraz 293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620" y="259462047"/>
          <a:ext cx="139212" cy="519673"/>
        </a:xfrm>
        <a:prstGeom prst="rect">
          <a:avLst/>
        </a:prstGeom>
      </xdr:spPr>
    </xdr:pic>
    <xdr:clientData/>
  </xdr:twoCellAnchor>
  <xdr:oneCellAnchor>
    <xdr:from>
      <xdr:col>0</xdr:col>
      <xdr:colOff>140533</xdr:colOff>
      <xdr:row>597</xdr:row>
      <xdr:rowOff>3904</xdr:rowOff>
    </xdr:from>
    <xdr:ext cx="347428" cy="523094"/>
    <xdr:pic>
      <xdr:nvPicPr>
        <xdr:cNvPr id="779" name="image24.jpg"/>
        <xdr:cNvPicPr preferRelativeResize="0"/>
      </xdr:nvPicPr>
      <xdr:blipFill rotWithShape="1"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0533" y="221546035"/>
          <a:ext cx="347428" cy="523094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192997</xdr:colOff>
      <xdr:row>596</xdr:row>
      <xdr:rowOff>16312</xdr:rowOff>
    </xdr:from>
    <xdr:ext cx="294963" cy="523094"/>
    <xdr:pic>
      <xdr:nvPicPr>
        <xdr:cNvPr id="783" name="image17.png"/>
        <xdr:cNvPicPr preferRelativeResize="0"/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997" y="222697205"/>
          <a:ext cx="294963" cy="523094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228063</xdr:colOff>
      <xdr:row>600</xdr:row>
      <xdr:rowOff>13417</xdr:rowOff>
    </xdr:from>
    <xdr:ext cx="254895" cy="516496"/>
    <xdr:pic>
      <xdr:nvPicPr>
        <xdr:cNvPr id="785" name="image28.png"/>
        <xdr:cNvPicPr preferRelativeResize="0"/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063" y="223575899"/>
          <a:ext cx="254895" cy="51649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184609</xdr:colOff>
      <xdr:row>603</xdr:row>
      <xdr:rowOff>33539</xdr:rowOff>
    </xdr:from>
    <xdr:ext cx="308556" cy="482958"/>
    <xdr:pic>
      <xdr:nvPicPr>
        <xdr:cNvPr id="786" name="image13.png"/>
        <xdr:cNvPicPr preferRelativeResize="0"/>
      </xdr:nvPicPr>
      <xdr:blipFill rotWithShape="1"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609" y="318965740"/>
          <a:ext cx="308556" cy="482958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177027</xdr:colOff>
      <xdr:row>602</xdr:row>
      <xdr:rowOff>23769</xdr:rowOff>
    </xdr:from>
    <xdr:ext cx="315264" cy="509789"/>
    <xdr:pic>
      <xdr:nvPicPr>
        <xdr:cNvPr id="787" name="image29.png"/>
        <xdr:cNvPicPr preferRelativeResize="0"/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027" y="318422777"/>
          <a:ext cx="315264" cy="509789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178280</xdr:colOff>
      <xdr:row>608</xdr:row>
      <xdr:rowOff>11626</xdr:rowOff>
    </xdr:from>
    <xdr:to>
      <xdr:col>0</xdr:col>
      <xdr:colOff>470703</xdr:colOff>
      <xdr:row>608</xdr:row>
      <xdr:rowOff>518187</xdr:rowOff>
    </xdr:to>
    <xdr:pic>
      <xdr:nvPicPr>
        <xdr:cNvPr id="747" name="Obraz 746">
          <a:extLst>
            <a:ext uri="{FF2B5EF4-FFF2-40B4-BE49-F238E27FC236}">
              <a16:creationId xmlns="" xmlns:a16="http://schemas.microsoft.com/office/drawing/2014/main" id="{52CCBCFC-F691-4B31-B287-6A7F15C77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280" y="321609792"/>
          <a:ext cx="292423" cy="506561"/>
        </a:xfrm>
        <a:prstGeom prst="rect">
          <a:avLst/>
        </a:prstGeom>
      </xdr:spPr>
    </xdr:pic>
    <xdr:clientData/>
  </xdr:twoCellAnchor>
  <xdr:twoCellAnchor editAs="oneCell">
    <xdr:from>
      <xdr:col>0</xdr:col>
      <xdr:colOff>89255</xdr:colOff>
      <xdr:row>609</xdr:row>
      <xdr:rowOff>25144</xdr:rowOff>
    </xdr:from>
    <xdr:to>
      <xdr:col>0</xdr:col>
      <xdr:colOff>579029</xdr:colOff>
      <xdr:row>609</xdr:row>
      <xdr:rowOff>512486</xdr:rowOff>
    </xdr:to>
    <xdr:pic>
      <xdr:nvPicPr>
        <xdr:cNvPr id="793" name="Obraz 792" descr="https://encrypted-tbn3.gstatic.com/shopping?q=tbn:ANd9GcQQox6b0JMMWXhMv2GlKiQFH2ARQG2FVlPCmUVXomZ3xRH8Z2FMpBw3BRwsOWUeXFiIzqiBQro&amp;usqp=CAE"/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255" y="322156503"/>
          <a:ext cx="489774" cy="487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7579</xdr:colOff>
      <xdr:row>613</xdr:row>
      <xdr:rowOff>78964</xdr:rowOff>
    </xdr:from>
    <xdr:to>
      <xdr:col>0</xdr:col>
      <xdr:colOff>658412</xdr:colOff>
      <xdr:row>613</xdr:row>
      <xdr:rowOff>464819</xdr:rowOff>
    </xdr:to>
    <xdr:pic>
      <xdr:nvPicPr>
        <xdr:cNvPr id="794" name="Obraz 79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579" y="227581888"/>
          <a:ext cx="650833" cy="385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15468</xdr:colOff>
      <xdr:row>614</xdr:row>
      <xdr:rowOff>100038</xdr:rowOff>
    </xdr:from>
    <xdr:to>
      <xdr:col>0</xdr:col>
      <xdr:colOff>658737</xdr:colOff>
      <xdr:row>614</xdr:row>
      <xdr:rowOff>396239</xdr:rowOff>
    </xdr:to>
    <xdr:pic>
      <xdr:nvPicPr>
        <xdr:cNvPr id="795" name="Obraz 794" descr="GG Ciastka z Mlekiem Ciemną Czekoladą i Masłem 125g. - Ciastka i chałwa -  Słodycze i przekąski - DELIKATESY"/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68" y="228138743"/>
          <a:ext cx="643269" cy="296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20706</xdr:colOff>
      <xdr:row>610</xdr:row>
      <xdr:rowOff>87920</xdr:rowOff>
    </xdr:from>
    <xdr:to>
      <xdr:col>0</xdr:col>
      <xdr:colOff>649995</xdr:colOff>
      <xdr:row>610</xdr:row>
      <xdr:rowOff>472269</xdr:rowOff>
    </xdr:to>
    <xdr:pic>
      <xdr:nvPicPr>
        <xdr:cNvPr id="796" name="Obraz 795" descr="Casali Schoko-Bananen, 24 Stück - 300gr - 4x: Amazon.de: Lebensmittel &amp;  Getränke"/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06" y="225426643"/>
          <a:ext cx="629289" cy="38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202642</xdr:colOff>
      <xdr:row>618</xdr:row>
      <xdr:rowOff>15240</xdr:rowOff>
    </xdr:from>
    <xdr:to>
      <xdr:col>0</xdr:col>
      <xdr:colOff>475786</xdr:colOff>
      <xdr:row>619</xdr:row>
      <xdr:rowOff>5192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642" y="227582730"/>
          <a:ext cx="273144" cy="523352"/>
        </a:xfrm>
        <a:prstGeom prst="rect">
          <a:avLst/>
        </a:prstGeom>
      </xdr:spPr>
    </xdr:pic>
    <xdr:clientData/>
  </xdr:twoCellAnchor>
  <xdr:twoCellAnchor editAs="oneCell">
    <xdr:from>
      <xdr:col>0</xdr:col>
      <xdr:colOff>213359</xdr:colOff>
      <xdr:row>617</xdr:row>
      <xdr:rowOff>7620</xdr:rowOff>
    </xdr:from>
    <xdr:to>
      <xdr:col>0</xdr:col>
      <xdr:colOff>454060</xdr:colOff>
      <xdr:row>617</xdr:row>
      <xdr:rowOff>518160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359" y="227041710"/>
          <a:ext cx="240701" cy="510540"/>
        </a:xfrm>
        <a:prstGeom prst="rect">
          <a:avLst/>
        </a:prstGeom>
      </xdr:spPr>
    </xdr:pic>
    <xdr:clientData/>
  </xdr:twoCellAnchor>
  <xdr:twoCellAnchor editAs="oneCell">
    <xdr:from>
      <xdr:col>0</xdr:col>
      <xdr:colOff>246629</xdr:colOff>
      <xdr:row>317</xdr:row>
      <xdr:rowOff>8505</xdr:rowOff>
    </xdr:from>
    <xdr:to>
      <xdr:col>0</xdr:col>
      <xdr:colOff>433727</xdr:colOff>
      <xdr:row>318</xdr:row>
      <xdr:rowOff>3539</xdr:rowOff>
    </xdr:to>
    <xdr:pic>
      <xdr:nvPicPr>
        <xdr:cNvPr id="300" name="Obraz 299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629" y="128187791"/>
          <a:ext cx="187098" cy="53081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594</xdr:row>
      <xdr:rowOff>8505</xdr:rowOff>
    </xdr:from>
    <xdr:to>
      <xdr:col>0</xdr:col>
      <xdr:colOff>483918</xdr:colOff>
      <xdr:row>594</xdr:row>
      <xdr:rowOff>518772</xdr:rowOff>
    </xdr:to>
    <xdr:pic>
      <xdr:nvPicPr>
        <xdr:cNvPr id="310" name="Obraz 309"/>
        <xdr:cNvPicPr>
          <a:picLocks noChangeAspect="1"/>
        </xdr:cNvPicPr>
      </xdr:nvPicPr>
      <xdr:blipFill rotWithShape="1"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5" y="221617835"/>
          <a:ext cx="245793" cy="510267"/>
        </a:xfrm>
        <a:prstGeom prst="rect">
          <a:avLst/>
        </a:prstGeom>
      </xdr:spPr>
    </xdr:pic>
    <xdr:clientData/>
  </xdr:twoCellAnchor>
  <xdr:twoCellAnchor editAs="oneCell">
    <xdr:from>
      <xdr:col>0</xdr:col>
      <xdr:colOff>170089</xdr:colOff>
      <xdr:row>595</xdr:row>
      <xdr:rowOff>8970</xdr:rowOff>
    </xdr:from>
    <xdr:to>
      <xdr:col>0</xdr:col>
      <xdr:colOff>518772</xdr:colOff>
      <xdr:row>596</xdr:row>
      <xdr:rowOff>9835</xdr:rowOff>
    </xdr:to>
    <xdr:pic>
      <xdr:nvPicPr>
        <xdr:cNvPr id="311" name="Obraz 310"/>
        <xdr:cNvPicPr>
          <a:picLocks noChangeAspect="1"/>
        </xdr:cNvPicPr>
      </xdr:nvPicPr>
      <xdr:blipFill rotWithShape="1"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0089" y="222154082"/>
          <a:ext cx="348683" cy="536645"/>
        </a:xfrm>
        <a:prstGeom prst="rect">
          <a:avLst/>
        </a:prstGeom>
      </xdr:spPr>
    </xdr:pic>
    <xdr:clientData/>
  </xdr:twoCellAnchor>
  <xdr:twoCellAnchor editAs="oneCell">
    <xdr:from>
      <xdr:col>0</xdr:col>
      <xdr:colOff>17008</xdr:colOff>
      <xdr:row>409</xdr:row>
      <xdr:rowOff>85044</xdr:rowOff>
    </xdr:from>
    <xdr:to>
      <xdr:col>0</xdr:col>
      <xdr:colOff>649240</xdr:colOff>
      <xdr:row>409</xdr:row>
      <xdr:rowOff>399710</xdr:rowOff>
    </xdr:to>
    <xdr:pic>
      <xdr:nvPicPr>
        <xdr:cNvPr id="788" name="Obraz 787" descr="TRUESMILE PASTA DO ZĘBÓW Z WĘGLEM + GRATI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3228" t="33615" r="8838" b="27789"/>
        <a:stretch/>
      </xdr:blipFill>
      <xdr:spPr bwMode="auto">
        <a:xfrm>
          <a:off x="17008" y="171126830"/>
          <a:ext cx="632232" cy="314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25513</xdr:colOff>
      <xdr:row>410</xdr:row>
      <xdr:rowOff>93549</xdr:rowOff>
    </xdr:from>
    <xdr:to>
      <xdr:col>1</xdr:col>
      <xdr:colOff>8582</xdr:colOff>
      <xdr:row>410</xdr:row>
      <xdr:rowOff>408215</xdr:rowOff>
    </xdr:to>
    <xdr:pic>
      <xdr:nvPicPr>
        <xdr:cNvPr id="798" name="Obraz 797" descr="TRUESMILE PASTA DO ZĘBÓW WYBIELAJĄCA + GRATI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3406" t="33793" r="5441" b="26900"/>
        <a:stretch/>
      </xdr:blipFill>
      <xdr:spPr bwMode="auto">
        <a:xfrm>
          <a:off x="25513" y="171671116"/>
          <a:ext cx="646417" cy="314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34019</xdr:colOff>
      <xdr:row>412</xdr:row>
      <xdr:rowOff>98051</xdr:rowOff>
    </xdr:from>
    <xdr:to>
      <xdr:col>1</xdr:col>
      <xdr:colOff>1</xdr:colOff>
      <xdr:row>412</xdr:row>
      <xdr:rowOff>397754</xdr:rowOff>
    </xdr:to>
    <xdr:pic>
      <xdr:nvPicPr>
        <xdr:cNvPr id="800" name="Obraz 799" descr="TRUE SMILE MONSTER KIDS TOOTHPASTE WITH FREE BRUSH - BUBBLEGUM - 75M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019" y="174286489"/>
          <a:ext cx="631331" cy="299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121832</xdr:colOff>
      <xdr:row>207</xdr:row>
      <xdr:rowOff>11075</xdr:rowOff>
    </xdr:from>
    <xdr:to>
      <xdr:col>0</xdr:col>
      <xdr:colOff>587520</xdr:colOff>
      <xdr:row>207</xdr:row>
      <xdr:rowOff>498401</xdr:rowOff>
    </xdr:to>
    <xdr:pic>
      <xdr:nvPicPr>
        <xdr:cNvPr id="319" name="Obraz 318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832" y="89989098"/>
          <a:ext cx="465688" cy="487326"/>
        </a:xfrm>
        <a:prstGeom prst="rect">
          <a:avLst/>
        </a:prstGeom>
      </xdr:spPr>
    </xdr:pic>
    <xdr:clientData/>
  </xdr:twoCellAnchor>
  <xdr:twoCellAnchor editAs="oneCell">
    <xdr:from>
      <xdr:col>0</xdr:col>
      <xdr:colOff>132907</xdr:colOff>
      <xdr:row>34</xdr:row>
      <xdr:rowOff>11075</xdr:rowOff>
    </xdr:from>
    <xdr:to>
      <xdr:col>0</xdr:col>
      <xdr:colOff>538458</xdr:colOff>
      <xdr:row>34</xdr:row>
      <xdr:rowOff>509476</xdr:rowOff>
    </xdr:to>
    <xdr:pic>
      <xdr:nvPicPr>
        <xdr:cNvPr id="32" name="Obraz 31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07" y="16624447"/>
          <a:ext cx="405551" cy="498401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799" name="AutoShape 3" descr="Ariel proszek do prania 30P Color 1950G Karton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0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02" name="AutoShape 3" descr="Ariel proszek do prania 30P Color 1950G Karton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0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04" name="AutoShape 3" descr="Ariel proszek do prania 30P Color 1950G Karton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0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06" name="AutoShape 3" descr="Ariel proszek do prania 30P Color 1950G Karton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0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0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09" name="AutoShape 3" descr="Ariel proszek do prania 30P Color 1950G Karton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1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11" name="AutoShape 3" descr="Ariel proszek do prania 30P Color 1950G Karton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1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13" name="AutoShape 3" descr="Ariel proszek do prania 30P Color 1950G Karton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1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15" name="AutoShape 3" descr="Ariel proszek do prania 30P Color 1950G Karton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1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04800" cy="304800"/>
    <xdr:sp macro="" textlink="">
      <xdr:nvSpPr>
        <xdr:cNvPr id="81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4535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174503</xdr:colOff>
      <xdr:row>41</xdr:row>
      <xdr:rowOff>7270</xdr:rowOff>
    </xdr:from>
    <xdr:to>
      <xdr:col>0</xdr:col>
      <xdr:colOff>538053</xdr:colOff>
      <xdr:row>41</xdr:row>
      <xdr:rowOff>529127</xdr:rowOff>
    </xdr:to>
    <xdr:pic>
      <xdr:nvPicPr>
        <xdr:cNvPr id="328" name="Obraz 327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503" y="19911612"/>
          <a:ext cx="363550" cy="521857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31</xdr:row>
      <xdr:rowOff>0</xdr:rowOff>
    </xdr:from>
    <xdr:ext cx="304800" cy="304800"/>
    <xdr:sp macro="" textlink="">
      <xdr:nvSpPr>
        <xdr:cNvPr id="818" name="AutoShape 3" descr="Ariel proszek do prania 30P Color 1950G Karton"/>
        <xdr:cNvSpPr>
          <a:spLocks noChangeAspect="1" noChangeArrowheads="1"/>
        </xdr:cNvSpPr>
      </xdr:nvSpPr>
      <xdr:spPr bwMode="auto">
        <a:xfrm>
          <a:off x="669018" y="150472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04800" cy="304800"/>
    <xdr:sp macro="" textlink="">
      <xdr:nvSpPr>
        <xdr:cNvPr id="81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9018" y="150472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04800" cy="304800"/>
    <xdr:sp macro="" textlink="">
      <xdr:nvSpPr>
        <xdr:cNvPr id="82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9018" y="150472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04800" cy="304800"/>
    <xdr:sp macro="" textlink="">
      <xdr:nvSpPr>
        <xdr:cNvPr id="82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9018" y="150472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04800" cy="304800"/>
    <xdr:sp macro="" textlink="">
      <xdr:nvSpPr>
        <xdr:cNvPr id="82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9018" y="161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04800" cy="304800"/>
    <xdr:sp macro="" textlink="">
      <xdr:nvSpPr>
        <xdr:cNvPr id="82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9018" y="161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04800" cy="304800"/>
    <xdr:sp macro="" textlink="">
      <xdr:nvSpPr>
        <xdr:cNvPr id="82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9018" y="161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128646</xdr:colOff>
      <xdr:row>31</xdr:row>
      <xdr:rowOff>21011</xdr:rowOff>
    </xdr:from>
    <xdr:to>
      <xdr:col>0</xdr:col>
      <xdr:colOff>571873</xdr:colOff>
      <xdr:row>31</xdr:row>
      <xdr:rowOff>509794</xdr:rowOff>
    </xdr:to>
    <xdr:pic>
      <xdr:nvPicPr>
        <xdr:cNvPr id="329" name="Obraz 328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46" y="16654743"/>
          <a:ext cx="443227" cy="488783"/>
        </a:xfrm>
        <a:prstGeom prst="rect">
          <a:avLst/>
        </a:prstGeom>
      </xdr:spPr>
    </xdr:pic>
    <xdr:clientData/>
  </xdr:twoCellAnchor>
  <xdr:twoCellAnchor editAs="oneCell">
    <xdr:from>
      <xdr:col>0</xdr:col>
      <xdr:colOff>189665</xdr:colOff>
      <xdr:row>75</xdr:row>
      <xdr:rowOff>13503</xdr:rowOff>
    </xdr:from>
    <xdr:to>
      <xdr:col>0</xdr:col>
      <xdr:colOff>458868</xdr:colOff>
      <xdr:row>75</xdr:row>
      <xdr:rowOff>519814</xdr:rowOff>
    </xdr:to>
    <xdr:pic>
      <xdr:nvPicPr>
        <xdr:cNvPr id="827" name="Obraz 826" descr="https://image.ceneostatic.pl/data/products/181264043/i-ariel-zel-do-tkanin-prania-20-pran-kolor-1l-de-5.jpg"/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665" y="41631496"/>
          <a:ext cx="269203" cy="506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173522</xdr:colOff>
      <xdr:row>76</xdr:row>
      <xdr:rowOff>13503</xdr:rowOff>
    </xdr:from>
    <xdr:to>
      <xdr:col>0</xdr:col>
      <xdr:colOff>484788</xdr:colOff>
      <xdr:row>76</xdr:row>
      <xdr:rowOff>514043</xdr:rowOff>
    </xdr:to>
    <xdr:pic>
      <xdr:nvPicPr>
        <xdr:cNvPr id="828" name="Obraz 827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522" y="42163366"/>
          <a:ext cx="311266" cy="5005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 macro="" textlink="">
      <xdr:nvSpPr>
        <xdr:cNvPr id="336" name="AutoShape 4" descr="Rozetka.pl | Kapsułki do prania Ariel Pods Odor Active 3 w 1 19 szt  (8006540775844) – kupuj z dostawą na terenie Polski"/>
        <xdr:cNvSpPr>
          <a:spLocks noChangeAspect="1" noChangeArrowheads="1"/>
        </xdr:cNvSpPr>
      </xdr:nvSpPr>
      <xdr:spPr bwMode="auto">
        <a:xfrm>
          <a:off x="0" y="6840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69036</xdr:colOff>
      <xdr:row>119</xdr:row>
      <xdr:rowOff>98552</xdr:rowOff>
    </xdr:from>
    <xdr:to>
      <xdr:col>0</xdr:col>
      <xdr:colOff>586807</xdr:colOff>
      <xdr:row>119</xdr:row>
      <xdr:rowOff>481618</xdr:rowOff>
    </xdr:to>
    <xdr:pic>
      <xdr:nvPicPr>
        <xdr:cNvPr id="337" name="Obraz 336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36" y="67734556"/>
          <a:ext cx="517771" cy="383066"/>
        </a:xfrm>
        <a:prstGeom prst="rect">
          <a:avLst/>
        </a:prstGeom>
      </xdr:spPr>
    </xdr:pic>
    <xdr:clientData/>
  </xdr:twoCellAnchor>
  <xdr:twoCellAnchor editAs="oneCell">
    <xdr:from>
      <xdr:col>0</xdr:col>
      <xdr:colOff>216477</xdr:colOff>
      <xdr:row>138</xdr:row>
      <xdr:rowOff>18874</xdr:rowOff>
    </xdr:from>
    <xdr:to>
      <xdr:col>0</xdr:col>
      <xdr:colOff>448153</xdr:colOff>
      <xdr:row>139</xdr:row>
      <xdr:rowOff>233</xdr:rowOff>
    </xdr:to>
    <xdr:pic>
      <xdr:nvPicPr>
        <xdr:cNvPr id="831" name="Obraz 830" descr="Fabric softener Lenor Professional 4l, For washing clothes, Household  chemicals - e-vengo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6477" y="75824736"/>
          <a:ext cx="231676" cy="502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154082</xdr:colOff>
      <xdr:row>357</xdr:row>
      <xdr:rowOff>28015</xdr:rowOff>
    </xdr:from>
    <xdr:to>
      <xdr:col>0</xdr:col>
      <xdr:colOff>567297</xdr:colOff>
      <xdr:row>358</xdr:row>
      <xdr:rowOff>8068</xdr:rowOff>
    </xdr:to>
    <xdr:pic>
      <xdr:nvPicPr>
        <xdr:cNvPr id="339" name="Obraz 338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082" y="151328438"/>
          <a:ext cx="413215" cy="51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187577</xdr:colOff>
      <xdr:row>599</xdr:row>
      <xdr:rowOff>10660</xdr:rowOff>
    </xdr:from>
    <xdr:to>
      <xdr:col>0</xdr:col>
      <xdr:colOff>495739</xdr:colOff>
      <xdr:row>599</xdr:row>
      <xdr:rowOff>509334</xdr:rowOff>
    </xdr:to>
    <xdr:pic>
      <xdr:nvPicPr>
        <xdr:cNvPr id="340" name="Obraz 339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577" y="316810089"/>
          <a:ext cx="308162" cy="498674"/>
        </a:xfrm>
        <a:prstGeom prst="rect">
          <a:avLst/>
        </a:prstGeom>
      </xdr:spPr>
    </xdr:pic>
    <xdr:clientData/>
  </xdr:twoCellAnchor>
  <xdr:twoCellAnchor editAs="oneCell">
    <xdr:from>
      <xdr:col>0</xdr:col>
      <xdr:colOff>168090</xdr:colOff>
      <xdr:row>30</xdr:row>
      <xdr:rowOff>7003</xdr:rowOff>
    </xdr:from>
    <xdr:to>
      <xdr:col>0</xdr:col>
      <xdr:colOff>511270</xdr:colOff>
      <xdr:row>31</xdr:row>
      <xdr:rowOff>5194</xdr:rowOff>
    </xdr:to>
    <xdr:pic>
      <xdr:nvPicPr>
        <xdr:cNvPr id="33" name="Obraz 32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090" y="15043896"/>
          <a:ext cx="343180" cy="5304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30</xdr:row>
      <xdr:rowOff>304800</xdr:rowOff>
    </xdr:to>
    <xdr:sp macro="" textlink="">
      <xdr:nvSpPr>
        <xdr:cNvPr id="1025" name="AutoShape 1" descr="data:image/jpeg;base64,/9j/4AAQSkZJRgABAQAAAQABAAD/2wCEAAkGBxMSEhUTExIWFhUXFhgXGBgVFxsbGRsYFhYXFh0VGBgYHiggGRomHhYVITEhJSkrLjAuGB8zODMtNygtLisBCgoKDg0OGxAQGy0mHyUtLS0tLy0tLy0tLy0tLS8tLS0vLS0tLS0tLS0tLS0tLS0tLy0tLS0tLy0tLS0tLS0tLf/AABEIARkAswMBEQACEQEDEQH/xAAcAAACAgMBAQAAAAAAAAAAAAAEBQAGAgMHAQj/xABJEAACAQIDBAYECQgJBQEAAAABAgMAEQQSIQUGMUETIlFhcYEHMpGxFCNCYnKhwdHwM1KCkpOistIVJDQ1U1Rzs+EWF0PC8WP/xAAbAQACAwEBAQAAAAAAAAAAAAAAAwIEBQEGB//EAEARAAEDAgMEBggDBwQDAQAAAAEAAgMEERIhMQUTQVEiMmFxkaEUFYGxwdHh8DNSUwYjNEJicpIWouLxQ4LSJP/aAAwDAQACEQMRAD8A6jNOxJGY2v2mvnFRtetbM9okNgT71pNiZYZLVek+ua79U+SluWcl5ej1zXfqnyRuWclL0eua79U+SNyzkpej1zXfqnyRuWclL0eua79U+SNyzkpej1zXfqnyRuWclL0eua79U+SNyzkpej1zXfqnyRuWclXpN5nEk8fwZyIlZg1zZ8pAsOrzv38K1W1FYWMf6T1rZZZXV8bMiLGOxDpEC3K/tTLYe0jiIhIY2jJJGVjrpz4CqlXtGtgkwCYu7clXqaOOGTALHtCPvVX1zXfqnySNyzkpej1zXfqnyRuWclL0eua79U+SNyzkpej1zXfqnyRuWclL0eua79U+SNyzkpej1zXfqnyRuWclL0eua79U+SNyzkvb0eua79U+SNyzkpej1zXfqnyRuWcl5ej1zXfqHyRuWclkkrDgSPA0eua79U+S5uWckR8NcaX9pNe42ZNJLSse83JHxVORoDiAh5eJ8TXzyr/Hf/cfer7eqFQN9d5HZmw2GLXW7Suh1GTUqCOAHM+XbW5srZ7WgTTjXqg9vH28PFb+zqFoAmm45AHt4/LxTD0b4p3w8jSOzkSnVmJNsim1zVbbkbWzNDQBlwy4lI2xG1krQ0AZcO8qm7JmnnzFtodDYi3STOM2a/qgHlYe0VuVDYobBsOK/Joy71sTtihsBDi7mhdC3SwUkUTdJiBPma6uHLi1rWBPf2V5naU0ckgwMwW1FrLz1dKyR4wsw21FrIbf9JBhukid0MbAnIxF1bqm+U9pU+2m7GMZnwPAII4jiM03ZRZv8DwCCOPNLF3iP9E5856X8he5zZr+tfjfJrftq4aAessNuj1uy3/eSs+hD0/Bbo9bst8r5LT6OttszSxzSM3V6RS7E2C6Nqe4g+Rqe2qNoax8bQM7ZZa6Ke16VrQ18bbcMvJebkYmbE4uWVpJOjXMwQu2UGQkKuW9rAZvYK7tWOKnpmxtaMRsL2F8tTfwXdpRxwU7Yw0Yjxtnlrn3pfvltuaTEusMkgSEZT0bEDqnrMbd5t5VZ2ZRxR07TI0XdnmPAeGafs6liZAHSAXdzHgPirzuptT4Tho3JuwGR/pLpfzFj5157aNN6PUOaNNR3H7ssSug3Ezm8NR3H7sqDJtObGYl1fF/B1GbLmYqgs1guhHW7z2GvSNp4qSAFseM5XsLnv7lvCCKmgDmx4zlfK57+5W3dLZ+LiZ+mxAkht1OtnBJ+UGOqgAcO+sXaU9LI0bpln8crW9nFZFdNTyNG7ZZ3HK3kq7i9q4vaOIaLDOUjFyLMVGUaZ3Yam5tp3jTnWpHS01BAJJhd3dfPkAtJlPT0UIkmF3H258gNEw2PsjaWHxCjpQ8R1Ys7MmW+os2ofst7bXqtU1Wz54CcNncMgDf2ZWVaoqaGaInDZ3CwsfLKyHxe0nTa+VpmWIOtwXIQDogdQTbjTI6djtmXDAXWPDPXxTGQNds64aC63LPXxRPpB2uOji6DEC+dr9FJrbLzyHhSdjUhxu3zMrDrD5peyaY7x29ZlbiPmgN7doSrhcAyyyKWiJYq7AsckWrEHU6nj21Z2dBE6onDmg2dlkMs3KxQQxunmBaDY5ZaZleQ7ExbKG/pJBcA2OIkuLi9j3111ZStcRuDl/SEOq6YEjcn/ELbvnLPh4MIvTvnyuGZJG63qEG+hbjzqGzGwzzTOwC1xYEDLXwUdnNimlldgFsrAgZao/djeYz4aWKRvjo4nIa+rqFPWv+cOfke2q1fs4QztkYOgXC45G/uP0VeuodzM17R0SR7M9O48PBY+jPGSSCfpJHexjtnYta+fhc6V3bsTIzHgaBroLclLbMTGFmAAa6C3JXhvsHur0+x/4KPu+JXlJeuUBvIJjBMIPyturbj6wvbsNr2NeKaYhXHe9XEb+JWtR7veM3vV4rm0GBxuGgnHwUBXQiSRtWCW1AIfQc+FehfNSVErDvMwcgNL+C9I+alnlYd5mDkBpfwTP0d4yRElzKBhhmd5DxDBV6vHhl7qqbahY9zcJ/eZADsv8APtVba8bHObY9PIAdmfx7UIr7IZJGyyo5zZVJYkaaZLXXv63bTiNpte0XaRlc5efHwTLbSa5ouCOJy8+PgmnosL5J736PMluzPY5rd9st/Kqn7QYMTPzZ+HD4qvtvDiZbXPw4fFXTG4YSxvG3B1Kn9IWrAikMbw8ag3WLG8seHjUG64xBh5WkGEva81iOQf1C3kAa94+SNrDUf0+Wq9m58bWGo/p8tU531wHwTE3i6qSRWFuzL0br5jX9KqOy5/SYLSZkH43H32Kls2X0iGz8yD8bhPd3m+BbMec+vJdlv2nqIPD5Xmazq0embQEI0bkfefkqFWPSq0RDQZfE/JVnYMWLCSPFhulWZTGzMrHQk5rEMOfHwFa1W6mLmtkkwlpuACB3cCtOqdTlzWvfhLTew8uCa+j7HNBiHw0oK5+TcnQE+V1v7BVPbMAngbMzO3uP1VXa0TZYWzMzt7j9VhjsRsvEyOzGSBsx66glX+cVANiePAVKKPaNOxrRZ4todR2Xy+K7EyvgYALOHLiOy+XxWrcaRlxpiikLwsHzGxAKhTZ8p4G+UedT2qGml3kgs4Wt330v4qe02h1MHyCzsrd/K/isN3Md/RuKkjnU2IyEga6G6uBzU/bXa2H1hTNdEc9R8R3rtXF6dA18WuvzHerXHvzA86RIrsraZwPlE6AJxI7T76xzsWZsJkcQCOHZ3rKdsqZsRkcQLcOzv0VX23gVn2s0TEgO6gkcfySnS/hWvSzGHZokGoB95WpTTGHZ4kbqAfesN8t2I8GkbI7sWYg5rchfSwFd2ZtGSqc4PAFuSls6vkqXlrgBYcFs3y/smzv9E/wQ1HZn8TUf3fFyjs7+In/u+LlohwWysozYicNYXAXS9tQPi+2mOm2jiOGNtu/6qbpdoXNmNt99qN3/AJkeDBmIkplcKSLEhQi3I8qr7IY9s0wfrcX9tyk7Ka5ssofrlfzWvefYBhjixcFwpjTpAumVmQDMPmtex7z31OgrhK91PLqCbX4gHTvH3ou0VYJHOglzzNr8c9PZwTH0VcMR4x+6Sqn7Q6x+34JG3NY/b8Ffn+we6vR7H/go+74leRl65SvEbyYMMwOKhBDEEGRbgg2IOteUqNi7QdM9zYHkEm3RPNXGuFgtUm3cFKpjOJhYMLFekXUHloaWzY2043BzYXgj+kpjZcJDgcwsdnYrAwgpFJCoY3IDjUnTmfCpzbN2rMQ6SJ5I7FOSd8pu83KBx+zNldIekEKuDZh0hSxB1BVWA+qrMcO22ts1j7f2387Kw3aVQ1tg829h8yEfBtvAxKEXEYdFHAB1A99VH7H2pK7E6F5PcVUfKXuxONyiYtt4ZgWXEREDiQ4I176WdibQGsL/AAKjiCBiXZ/TGdWi6W5JYPzIsTa9uB7Ksmi2uYtyY34eWH6KwauUx7rF0eS17WxuzZ7CeaBsl7XkAIva/AjsHsop9nbXgvuoni/9P0UYat8JO7da68xW0tmSRrE8+HZEtlUyCwyjKOfIaUR7M2vG8vbE8E6nD9EMqnseXtdYnUozB7VwUaBI5oVRdAA4sL69vjSZNk7TkcXPheSewqD5S92JxuShJp9mmXpmkg6UEHN0gButrHQ9wpzaDa7Y92I34eWH6JoqpQzdhxw8lpx42VMS0j4cseJEgUnxKEXqcNJtqIWZG+39t/eCpxV08Qsx5t4+9E7NxuzoARDLAgPGzi5t2sTc+ZpU+ztrTm8kTz/6n3Jc1TJMbyOupj59n4qyySQSHgvXGbU8FKm+p5CuwbP2tT5xxvHsy8NEQ1MkJvG4hYYQbNwjkI8EcguDme7jtF3JI8KlNRbYqBZ8byP7cvILs1bLMLSOuPLyUOL2aZen6WDpb3z9IL3At29lc9X7XEe63T8PLD9FH0uTd7vF0eS92jtTZs4CzT4dwpuA0g0J8DXINl7WhJMcLxf+krkVS6I3Y6y1YnGbKkVEebDMsYsgMg6o0Fhr80eypx7P2zG5zmxPBdr0dfJSZWSMJc11ide1D9Hsb87C/tB/NTPRtufpyf4/RM9ZT/qFbp8Vsl0RGlwxWO4QGQdW+pt1u6oMoNstcXNifc69HXyUG1srXFzX5nVGneDAFOjOJw5TLlymRSMtrW48LVXGxtqB+MQvve98J1Sd70sV89Vo2dtLZkF+hnw6ZrXyyDW17cT3mmT7M2vNbeRPNv6SmS1T5rY3XsnsWNjdQyOrKQLEEEHwNew2ZTyxUrGPaQQMwe9Zcp6ZXBtrfl5v9WT+Nq9izqjuXeC1Yd8rA9h91dKkrLPDrccCLjzqtdOiKY75w3mEo4TRRy+bIA37ymoQnK3JdaOhblkqjtBLAeNWmpJT7d1P6rKfnJ9tJl64XW6ozZ0NxKfzUv7XRftqDjonWVR2j67eNWmaJLtVogjzMq9pA9prpNguJ9COqT2knyGg+2kFOQDG5vU0LwChC2BOVcuugKybGhGFgONcdY3TDqeb8DLbsXl3+VIecbsA9q44/wAviqtISSSTck3JPEk8zVkJbitMz28a6BdRQoqa4s1WhcXjNQhY0Lq9Vb0XXQLreiWqJKmBZdV3UH9Uh+j9pqhL1yqz+sVy7a4+Pm/1ZP42q+zqhTGiGWpLoVy2YvSYZG5r1T5cKqvycpxmzk32xDnwWGk5oZIW9udfqvSGGzyE8ddw7iqVtiOyj6X2GrkZzSXhOd350XCSBmAZmQgE6mx4gVVnmY1+ZVZ9VDGQHuATXZLIYMUQy3yxgC4ubygmw/RFL3rHuAabqxFUwyuAjcDr7lRMf6x8a0WaIfqstlJ1y35qs3naw+siuPOS4NU1nGVAO4D7T9tKGZTkAamhbYk0vUSV0BOt2tinEyhScqAZ5X5Kg46/UP8AilyPwi669wY26x3q2smIlHRvGIYxkiUSJYIOfrcTx9ldijLRmDfuSBIwDXNIZCAPXj/ax/zU8A8j4FQMjeaCZbm5eP8Aax/zVO3YfArmNq9CD8+P9rH/ADUZ8j4FcxN5qPbgGjt/qx/zUZ8j4FdxNWGT50f7WP8Amoz5HwKMbVkiDnJH+1j/AJqM+R8CuhzeJW9QOAeP9on81RseR8Cp7xnNe5fnJ+0T764jeM5rqW6tvgkOo9XkQeZ5iqMvXKrvcCVzHa6WxEwPOWQ+12q8w3aE21kFa1TQrduJJmMsJ+UuZfEf8VWnGhRexBVswcOfBYqPnGySj3N9QNVHGzwVYc4Ne1x0sQqDtFy2igEA3ue3uqrNVl3RYbBeZ2htUSOLIjZvPn9EpeQg61VsFmBoIyVj3T2OuIV3eRkCkKuUC5a1yTfkLj20iWQMParVPTB/Sva2lks3j2W0D2Oo7RwIPA93hyPlW3s6t3wwO1HmtmlqXudupesNDzHzHFebIh+KY/nuieQu7e5avyHNaTBmi9prbL4E+02HuNLanWQMSXNqmSuI2KIswVRfUKoHNjppUCbJjQrJveRgcGMDGw6acB8Qw1sn+H4Hh4Bu2sySubFKCRf22+afSbMftAF4dhaMhle/mFzv4J876v8Amp+ux+n5/RW/9MH9X/b/AMlad3cHjcNEJ4BEUmKWzgMbrI0IsMwK9aQjt8r35JtISAF0f+76Km7Y0TZHRGbMa9A8sX5uSdEbUDGPLhsxLHLchjYiQv8Alc2QEWvw0N78ah6W29t2f8h/8pI2bAW4t8bc92bd3W17EPs+LapDNGsYSV3YgrZc8x1PWa4/JWHdIOOYEHpodb92f8v+P3kpSbLp2Egz5/2X5f1dvkeSyxh2pmXMkJLSKoyhjqHkILASfk8zSDrgr1eFwDR6aB/4z/kP/nzXWbLgcCRPoL5s8utmeztXs+E2q8oYrB0nRyRAKdck5zGQKJeBKnK2g0NwSBXRW2GHd8j1hw/9dFD1dT2vv8ue7Ph1tQty4bbBy/kgcx521JjmyH4ywXqIMumhI53o9LH6f+7/AIrhoKYf+f8A2Hu/Mq/tU4/FxqrxXTOXXJE3rBnU2csSwzSMLEnlbncj2kGZtjP+X/FWzsOIGxqG/wCPt/NySHE7JkjIEishIuAyEXFyLi/EXBqZ2yRrH5/RNj/Z1kmbJwe5v/Jda3NwY+BQXPyf/Y99JNbvDjta/b9FkVNHuJXR4r242+qoG8WDPSy6aiRyP1jpWvE/ILrmdEJEw0vT0lNd1sZ0WJiflmynwbT8eFLlbdpCDmFZ96NoGJ5Yo3srC0hHMXzBb+y/s7axKiTF0B7Vh7Xry4CnZ7fl81U4sUHNlVm7wNPaSKqnohYwprDpGyxx0R04EHgwN9RxHcR2VBsgPemNjwJ3h9smABEhURjkL5j84twJ8qQ6HHmTmnsrrGwGSI2jgUkwgxCi93Oc8yJGI17wco8q7BI+OXLh9+asSZME7NQb/fuWrZezWIw8K+s1285GyA+xb16YyhwxjRemp3tdHvBoRdCbdkBlfL6ubKv0U6qn2AHzqceifbJaII8q9591dJXWturpulgkwsL7QnHVQHol5s3C47ydB5mqNVMGtP37F3dunlbTx6nXsVA2ljnnleaQ3d2LH7AO4Cw8qwHOLjcr3MELYY2xs0CGricrXhi0ezhiYsQ+dZBh2jKLkVSWlstwbm5DX01PdThcMxA9ixpA2StMEjBYjFe5ucgPpZP9l7OxM8Czx4pwGgaRQFQE4pSymJbLopCk2HbemNa9zcQdw81mzz08MpifGMnAHXqa311z+C0bO2PIcZLhhi5VihEbO/VI6eRoSqgWsB0iR/s641hxluLIe9MmqmClbOYwXOuAM+qA6/HkT4rXsbBzzwzGTETdLBM3xWHWK6NGpOdkOUspYsAq6XJPM0Ma5zTcm4PCylUywwysDGNwvaM3F2YPAHOxtxPD2ITFS/B8NEHxs4xEkYxKKqgp8dmAQuetchnPYLnS/GBOFou43OfinsZv53FsLcAOAm+fR4204DtPcn+M2LioXYtiZQvwnDpG/wAWWYTFVdiQLgg8tAbcKcWPHHiOXFZsdVTyNAEYvgcSOlYYbkDWy8h2M6TLhI8TPEixzsDIIMoyOhBXISQuYknNYjS1taAwg4QSNeSHVTHxmofG1xJaDbHfMHW9s7C2VwqjvvgJYXgWaR3kMOZs9uqxkcFVt8m408aRK0tIxHOy29lTRSteYmgNxWFuIsMz2q+bn/2KD6H2mmxdULze0/4t/eq9taTBzSvfElXzsCJIioBBI9ZLi3fantmnZ1XA94+IsvMDaZacOPTgR8Qkm0tz5l66WdTr1dQR2i3LxAq5HtXDlMwjtGY+fvVkVn5h4ZpJgtmSGTJlII18geR8dPOrM+0IWwbxjgeA71KaoDYi6PM8O9NoNjviHOa+QG5P5xvx79fvrBfPgbfiV52Cme4knXmmOP3fbKFQWHd7hSIpc7uT5KR3BF7I3Illgnb1VVT0Y5vKuunYOK35k91WGxmX959lSjpHFjvLvVYxI0BPMA1BhWO5pa9PN1pOkw+Kw5+VGWX6QF/eAai/ouv95LVo3Y43xnkjNzz8RNiCdYo+jT6cmikeAZq1qZ+JgZyK19kS44BFyPlqks2FudeArSByW0cymW7exDi5wnBBq57F7PE/f2UuR+EKcjxEy/gmG/8AtCOZlw6FhFCbAJaxYC19eQFwPOqT6R0wF3WTdnVBpLyFt3O58vqqLP0KtlHSE9xX7q4NkXF8fktA/tC8f+MeJ+S9yQ2uekAHevs4Vz1R/X5fVc/1C/8ATHj9EXgN4BHF0CoXjMnSZXVGu2Qx6g8rG/iAaYNkkC2MW7vqqsu1d5JvCyzrWycRle/L7CY7M21JDFHGjOqxzdOoIBOa2WxN9V1OneaiNmuaAA/jfT6olr45nukfFm5uE58PDXtXkW8MqGXopZFeaXpZGQAOW16ua+i9Y6UDZrxez9ez6odWwuw44gQ0YQCcvdr2pjFvBNmdxkEjsXzdChZHZAjPG17qSBrx50egPuTiHh9Uo1EJa1pY6wFrYzYgG4By5oV9sSDD/Bi4KBcgYxIZAl79GHvot/8A7XBs5+HDj8k306Hfb4Rm972xG1+drarF9vyl5Hz9aSWKVvix68FslutoNNRzo9XPvfGOB05e1cFbCGtbuzYBzR0uDtf5V5idvu7M1o1LpLGxjw6LmWa2ctZ9W6uhPae2g7Oef5h4c/ahlbE0AYHEAtIu+9sOlujogdr45sSYzNKzGOMRg9GLlVJIzHPqdTrUXbMe7V/l9VYptqx04cI4rAm/W49mWi6NunYYSEC5AXmLczyvUPRCzo3WNWVe9mc+1rrnO0ShmlzBl+MfUjT1zzqi5zr5WK8TNCcbieZTLYuLkh1hkOXmLgofFTofHjVd07mlNpy9nVKtcOJgxA+OUROdM6eqfHs870nfxSGzxY8/v4rUbheM8imEGAEFg4BQ8JE1H6Q5VJw3Zu/Mcx8QnsZhFk6gwCPa1ivaKtxwNksRom2TiNAoAAsBoAO6tEAAWCFxfe3Z3RySKBosjgfRJzD6mFZQOGZzVgbQiwnEEp3dxXRT3OgKsD4Wv9ldqASzJKopA2S55I3dqY2kiB6jFX/UzAH2PWjRHpEHktTYTwJZG9mXj9URNEWYBRcsbKBxJJtWndeqjaBmVccWF2bgxEp+Pl1Zh28z4DgKQP3jr8FWb/8AolxHqhc02hKRw9Y8Pvq8xqZM9LEiCAsx15n7BTSbqstccTztoLKPYK6SGotdM4sIsQ7+37qUXEpoYtiYZpO5frNcLgFPCmQ2csI6/VP5vyz4/m+evdUMeLRcQs+IvoosPxxPOpAKJKGVCxAAJJ4AC5J7gONSJA1UL2RzbCnHrIF0zdZ0By8MxF7geNL37eCgZWofHbNmhTpHjIj451sy2PAlkJCjxtUmyNcbDVdEjSkkuP8AzR5mnhnNdxLqu5shOChJPyT/ABGs6cfvCqzz0ki2tu/tCCR3MXSxl2YZetoWJ4DrcD31gSwNN7ghZD21EbiQLj79qGSWJrnIY3t9fZcfbWc9kjTa9wu4o3gkixT7AbOYqGU3uBoaoOcXki2iuxwGwIKb4GV49Nbc1PCmRTPjyByTgLJlhrr14Tb85Dw9nKrkT3NOOE25jgVKycYHaCyaeq3MH7K2KesbL0Tk7l8lEhUrfbBZpJdOOQ+1FH2VnVjt3U37FTqosbCqDDs89KingWAPh2Ux04wErFjpnCQDgmezMK3wmRV0v0g0HLMDamQTPABZrZWabeRVLizLX3oxsW2GlEmbK40BeO4HLvAp5qKq3/Suy7RqAMLn5f2j4BatqY6TEN0srBrgAZewdg5CuM2hKzIgeC7HtWoibbokffakmJUDUmtGHajTk9tu7NSbthpPTafZmsMLsUzHO5AQcga0m1LHC7DdakEjJhiYbhMxBwjiS/Kw+3tNRLuJV5sXNOsHugVXpcS4jUc24+AXt/FqU6a+TVEytvhYLlDY3aaR3XDrl5GRtZD4H5A7l9tSawnNy6R+b6JBI16eBZLc66xjiLMFUXLEADvJsBQSALlLJtmn00aYRA1yACLuLETXW5ROYUHQ8rXvra1N78WvhySo431DrN7+wBViXep+qkUMSqoIXNmdrMbnrEgd+gFOZEX5kpE2FhyN1Yt1942Z/jB0bNYdKMxQi6aMha+U5FBIPC9+JNE8IiZiJy8FRNdGJAw6/eqC9IG7Sw/1iFQiFrPGGU5bkBZQq6IrEgFeRZbWzWE6aa/RP32LTjfwKtu5f9ig+if4jSJ/xCov1XR6ppaT7c2NhZReVQrcmXR/K2reFjVWeKK13ZKD42u1Cq8ezpIW+IfpFHFfljxX7te0CsKalu7FGbnz8OP3kosDo9MwnOFlWUajXsPGhrA4WcrIcHLacMym61LcuZmF1beg6QZvVcew2q2yMSsvoVAoHbcJIu3Eqt/K9Vdoh3RJ1sFy1wVVVwfxyafKFU2SEtIVbddMJnsHZpGLLEaZpPrBrUowS8DsUWw2lLu9O9rYWIg3UE94var7220TXNB1XJ9sIsUxKPxPWUnj5ngaQMTm2cPasWZjWvXm0Fski3uVuD5H/ikwuxFruaU6IsdY8Eq2dtExnjpzFX2lzDibqpQyyQP3kRz8j2Fdewu28Hh8OkkCAu6g5eLA8w7crG+n1Cr8d5Rderge+rYJCeiVUdrbXlxDZmN+wfJHgKuMjDVbu1gs1KpbDVjTQlkkpditpKugFz+OVMDCVElG7k4jPjA0h6sccj93JOHPRzSqoYY7DiUmVxwr30iYkCcQoMqRoqqo4DNdjbs9YewUiFhcMRTd9u6bC3Vxz7kg2Xg87cPx+PdWnEwAXK87X1Qjbfirpg9j5gDYadoFz4k8PAV4/bu12492NAkbN2c+c3fx+/virYkEM+CnjIXO0UsYe2vVjuNe7Kn6gpuy55H07HP1HzXpaiHcS4e5B7jm+Bw57Uv+8a1p/wAQpT+srXjdqSWKxDhoSLF/Cx0XxNz3VgS1UliGfM+H/fclHsSNC7scxOuh1Nz3Mx1Phw7hWYJHvcb/AF8VwBFbMgKm1uFNp4yHZqQT04NW63Bu0fb21rbhrxfihZopGhqO7w5Lt1seIWppiAFgi6GxsGa3hVSshx2Ck0rRDstFIY20N9aVDRMZ0nLhQuG2gHxHQxgKvXzHmSAdT502KYPl3bMglF3SsmOI2WzfKXzvVswnmpEKh7zbn2kEsoXowdSr6m2oXKwHE2HPS9UqneQMJuqclOC/ERklUO66ktNiJTHFxOoBa+tyToF99VWTEMAAzUBSh13SGwVQ28kHSsMOD0YsFuSc1hqddeN604cWHp6qhK5geQzRWDYigYdWbiL8TYAA861KS+D2rf2U4+j24XK04rHj5ILd40X9Y8fKrwbzV8lJMVOzcT7PvprQAokoFkpijZNt0MX0OLRjwYGM/pWt+8FHnVeqbijUHi4TbfHANJIJ8tiwCOoYNlYXAuR2qBbvU1Gjc3qeCzqqQsbc6LbsHZ1rC2vP8fXVPbe0m0sRYDmsKBjqyfEeqNFbZiIY+86C3G57O818xaX1c69/QUrYwlcu0HwmFmSxu0bhXvcGWQlMvipI/Ubsr6LSU+BjWceKpVU3pFQXDTh3BN9zYsuCgHYlv3jVubrlIeOkVn8JCSNY65m4aczXgXPkErjpmfelBzQneExyyWzqCfzhx/5rUhrWOylF+0aqQF9EccMCcyEHt7aviJr+nGbriPgjNtdKuxggZri3ZBU7IWLJRZC1uQKXI5rRcoCS7QxBZgOV/srAqqp0jrJobZLd1I74lm+a59rAfbTtm/j+w/BVgOldWvG4xYlzMfAczWvPUMhbdyYqhtHEtM+Zlvb1UvoO9zy/HGvOS1Dp5MTtOA++Ki4dl+z5qu73TCKIl2zzPcJf1UBFmZF5G2mY3Nz5VbpWl7stOPaqVa/dsu43cdOQ7h8dVz3DRFmAA5/gVsWWObmzRqVZ3hsqrYdUc9deZAOgrXhaGMDV7Glp9zE2Pl7+KAmwzHib+NODgFY3ZK1x7NZzZQWPYgJP1UGSylubaprhdyMXJqMOVHbIQg9jG/1VA1DRxUSYm8VvbdCOP8vjIV+bEGlb6rAe2o74nQLodfqtPtyRSY+FWCCU5SQXeRFHTZRbK+pCHTidNSeNJwuGdu7sVKamNjcZHgmmzYsqhhCwJRnIT4xOq1gqsO0a8T51kV+yoqt13PPl8VWp42U/Uah9q7RETZpWWPq3VmJLXIGiRgBr6uL2uLKeBIqdDsqnpfwwSe37srj6iWUYeHYqftza/wAIcWUJGvqoABdiLGRgugY9g0HmSdyGItzOqnHHhXRd0T/U4fon+I1Wm65SZOsULKhaR/pt/EdBXgZzaRwGtz71UAuU92fst9M5yDs+UfL5PnVmn2e++KU27OP0+8lYBNrBWDDRqoso8+fma34cDBZgUSEdVxcUoQpQhCYlb3qpUNxKQSrEwW142vWNJT9LJMvkgNnXgLEWLFcvcuoPWPbpw1NEchpyXDU5dySGrF0dzmZj4n3KOXjxqk9zpHYnFMDShNpY6OBMx8hzJ7P+anEzeOwsSaidkDMTv+1zLbePaZy7nU6dwHJR3V6KCIRtsF5h8z55C9yt26W4czxrM5EYYXUMCWsflEcr8teHjVuLI4j7Ft7MgbG7fSC54D4/JPpNgYGH8tisxHyVI9y3NWcbzoFviWV3UYhZNq7Oi/JYXpD2ycP3r+4VINedSu4JndZ9u5BYvfiYC0YjhXsRR9un1VMQDigQRjW5Vcx+3pJfykrP4kkezhTmxAKYLW9UJbJje40wMXC4lDviSakAuXWgEjhcX45bj3VwsadQokArBYLahdTxPPzNdAA0RksujNSQusboL/U4fon+I1nTdcqpJ1irHLgkw9ivrsWJY8e2w7ONeYqY20li3rOJJPH2ctVBjQh3xVqoick2CYckbs2Um3iPvrTpLki6gTknANbCWvaEKUIQ83PnSpG5XXbpTPHI/E5V7Bp7TxP1edZUokPYF210NNIkY93/AAB9lZ80kbBzUxklG0doZVLMci+0nuA7fbWeHOmdhbmlzSiNuJxsPNUHa+0GmfQG3BRxOvb2k16KkgELbcV5WqqXVEl+HAffFWLd/cXEArPIi5uKo5GnYWU6X7j51qxMGr1s7OoY29Of2D5/JP8AHbFx8vrsW7jILewaVbDmBeiZNA3TL2JXJuhi+SL+uv31MStU/SYjx8kJJuRjD8j99fvqYnaub+Hn5LQdxMX/AIX76ffXfSGo30PP3rA7i4r/AAD+un81d9IbzXN5D+b3rA7kYv8Ay5/WT+ajft5o3kX5lidzMZ/lm9q/fXd+3mjHF+Za23Pxn+Wf6vvru/ZzXMcX5lpfdLGf5aT2D767vmc13FHzQ8m7OKHHDv7K7vW81y7Oa6HuxhHTCxKykEKbg/SNVJXAuKpyWxFNd58RldB82/tP/FeS248iRoHL4/RRYbKvYnHaceNZ9NfioPenW7uIzFRe/H3GtujP7yyL3CsIksav76zlLCtqyg8KcyVr9FEiywmc20rkpIbkuBBHHKNOJ7vxpVH0xrcip4V5LMGGuneOP3VCSdsgzQAQq7tSZIwWHW77+88axZqQyOy0UXzNjF1UMk+NkyxKWA0LnRF8/wD6a0qakETVgySS1b7Ri/bwCsGwtmQ4KUM5DyC13YaLm0DKDwsbi/H21ZimDZRfRXaejjpzidmefyVg2picZGeoM47VS/2VtANK24mwu196QYveTGJxuvjGB71pgjaVYFPEdBf2pXiN9MWP/IfJV+6mCFql6PGP5fel0u/mL/xH9i/dUxTtXN3EP5UM+/eJ/wAaT2ip+jNXLRD+VaH33xB/80365++u+jBcxR/lHgtL74zHjNN+0b7676OOxG8Z+UeC0vvTIeMkp/Tb76luB2I3jeXktD7wMeLOfFj99d3KN6OS0Pte/I+2u7pG+Wttoj82u7tG+XVt0Jr4OE2+Sf4jWfMLPKpyOu4lZ784v41R8wfxmvK7QbjmBPAfNUppMOSq+0sToutVYI8ykyS5BWPcrEgvHryf6lP/ADVyk6Etz2+5PidiAVzxB0LKb6U+pHQMsZvkrbTwKCw2I76zqaoyuCpuC34jEqQAzZdfI9xPKtCWrY5obIbX8D8vcl4bJLtTaAhuMtrdug8R2isqoc5r92BmuPkDBcqqnamIxL5IFaQ9i+qO8ngPE1bp6J7ussaSukldhiF/crLs7c+QjPipMxGvRxk2/SfifAW8TWoKUMbcap8dK9xvM72D5p2pRFyqAqjgALClOdkr7WhosFzLeLah+Hhb9VlyH9LUfvAVXw4oi4ag3WfUOvLbssrhu5t/EtBYRCUw9RiCc1gOqSOJuOfca16V7ZGDNW9muZLHhkdZzcvkfBbm33C3DwkHmL/YbVb3N9CtM0fEFBz734R/XhhP+pof9s++pCF/BAhe3Rx+/ahJMds6Tjhh4xyqPqLL7qkGyDipfvR/N5IOfA7NfgZ08Fzj2hD76mHSjkjFJxASvFbv4M+pjY79kgVT+8w91MEj+IXMfMJbiN0peMYjlH/5sh9xpgmHFRLmpVidiTJ60Dj9BveKYJAeK5cIB4AOK29tTuhazGOyu3QsSgoXF17cwf1KD6J/iNZs/wCIUh+qA9JkpXFJbh0QP77Vhzxguv8AfFYG0pS2QW5fFU7FYonL50hkQF1U35IBVm3NmPTRqOJDgDvMbfaajgu6w7fctOlf0grS+1GjFjdWvYg93aPZWK/fQjC02zWrvhxWxMcri40PMfaKBnnaxUhIDohdqY4hV15n3CozR71oBUJJcKWPtEMuR1WRL+o97fokar5fXVimkkhAbqOR4d3JUpXskFnDJW7Ye8GFyiMKsHzbALfuI09utbsFfE7I5J0b4wLDJWJWBFwbjuq+CDmE5cy9Ie3WwspiA9ZQynuNx9RBHlVCWC7rcFTqandnCuewytiJYZPlZ8zd2Q3Pl1frFKcBGxw7FRBJfc96vm6m0GgxJyrmEiEFb2uU6wN+22YedSoH2dhPFOorek2JycPMK24jauDm6uIjyn/9F9zrw+qtgNcNFvtimZmw37vkk+0dwcPOM2HlHgSGX9ZdR9dMbO5uqYKkjKRvwVJ2zuNiYLkoxX85OsvtGo86tMqWlMbu39VyrkmHlXgxPn99PDmlcdE8LScZKNCT51LC06JRLhqtTTg8UU+VSsuXW+LaDL6ryL9F2HuIqOFcyW07XlPGZz9PrfxA0YByRYLQ+KJ45T+iB/Dau4ULSW7hXULr25n9ig+if4mrNn/EKQ/VKPSPh5lmjaYqcysEy/mq17HTj1qxC2QE4/Z3Lzm1GuxNJVJlbWuAKg3RWDc7E2xUBv8A+RR7Tb7ajo4K/Rv6be9dg21sSPEr1uq49VxxHj2juq1PSsmGevNbckYeM1RsfsybCt1xdL6Ovqn7j3GsaeldHkQq1nRnPRBbTxXVXnx+yqrI7myjUS5BLROG4H76duy3UKnvA7Qr0SkVwsBXQ8hHYLaksf5ORk7gdP1TpXWPkj6pTWTEaFD7wYp8WUM6JIUBCkXVrGxIOUgHh76selPdqbKMsjn6gH770ojdIA3VEa6aAG7HXmSS3Ac7VIgy2sblVzI65BsBkit0toGXGRaWUOotz6zAEnypuDdFp43HvU6Z/wC/aur4/YisOF62mvXomykKs4vd54zmiZkPapI91ODwdVZbU3FnZrWm38bB6xEg+cL/AFizD96jdtOiMEL+xYYjbGBxF/hOFKHnJFrbxK2I8GBoDHt6pU2xys6jr9hS3Ebmwz64PFRyfMc5X/HiBUxM5vWC6ZiPxG27eCqm192ZYD8bCyd9tPJhoassmB0K6GMf1SksmCtwNND1AxELQ0BFTxBLLSFrIrqipQhdh3L/ALFB9E/xNWZP+IUh+qL9LmGvh4ZPzHK+Trf/ANBWdKFjbVZdjXcj7/8ApcdabWk4clmhmSN2ZjujkR/zWVv1SD9lLc1DDu3XX0cJly57jLa9+Vu2rocMNyvT3Q3TK4IIBB0sdRbsNQxBwXFVd4d0UcZ4X6Mj5LaofDmKpvpWDNvgqk9LjHRNlzjaOEeMnOpGU2zLqt/EUuNw0CxJo3NN3BBDajpx6w/HOmGmY7TJEchKMg2zG3aD3/eKQ6keO1OL7IpcWDwIPnS9wRqoGfksZDmHW18akG4dFAvvqnHo72PmxQYDqIc5PZlPVHttVhoMkjW8sz8PNW6CMulxcAuv1pLcWDxg8RXbougMVspW5VMPIUg5VzaW64OoFj2jQ+0U5sqa2UhVXaO7rrrlv3jqn6hY+y/fTg8KyyoKHh21jYOqszOvDJKA1+7K9wfBTQY2O4KZ3b9Qhp9q4WbSfC9E/N8OcuvfE91+sVIMeND4qQDho6/f80DPsmN9YMQj/Nk+Kfws5ynyapB5Go+KD2j4pTi8G8ZyuhU9jC3svxprXA6KJAKDaIVO6gWhdb3NX+pQfRP8RrOm65VR46RVp3z2f0+CmQC7BM6+Kdaw8bEedUni4VGrjxwuHt8F83ySWY0pZTW3atySUshKc1XTEb2TzYSCINZYgFfL6zMPUZu1bWsO0HupDnkndnTUdvPwViSeQxtw8Mj8FYNnb1mOJc4sQO3ie0/dSRK4HCxWmVga0YkvxO9uJxDBUGVWICgDrMSbD26U5xJFr5qnLXyucA0WvpzXTthbJEGHETgMx1kuLgseI14gcPKrkMIjZh8VsRR4WYXe1KNr+j/Bz3KoYW7YjYfqG49lqkYhwyVeSghfoLdyp20PRNMDeGeNh88FD9Vx7q5hcFWds+QdUg/ftSz/ALZY+/qoe8SD7a5Z3L3JRopuXmn+xvRpKCDNIqjsW7H7h7aUYnu1yHmpR7McTeQ+C6JsvZkeHTo4lsOZ5k9pPM0+OJsYs1a0cbY24WoymKalCFKELwihCGnwStyqQcQu3STaW7aODoKa2VTDyFT9rbnn5PsOo8uY8qsNlTmzKo4/Y0kd+qbe2ntcCntkugBiZEGW5t+adV/VOlTwgqWJDyvfkB4fdUgFwrq2539jh+if4jWfN1yqcnWK6GKqJK+dvSFu8cJi5FA+LY54+zKxOnkbjypVrZLGlZunlvDgqwrEVwhQIBTLZsxDAq1jwt2jsIOhHdSJWAixCQ9zmZhODJm+So8Ln6iSPqquGlvE+XyVUyjg0D77V0n0d7tFbYuYdYj4pTxAI/KHvI4d2vMVbgit0itbZ9Kb75+vD5q/VaWupQhShClCFKEKUIUoQpQhShClCFKEKUIWuSEHiK6DZCWY3YiPyFMbIQpByqW2Nyla5AqwydNbKVStqbpyR3sL1ZbKCmtkBV53TgZcJCpGoU/xGqcx6ZSJD0ir+KqpSRb37tR4+HI1ldbmN+wnkfmnS/gDyqLhdV6iASt7RoVwvbe68+GcrLGV10PyT3q3A0sm2qx3l0RtILe5CYHYk0rBUQsTyUXPsFLMjeGai2TGbNF11fcv0emO0uLOYixWK9xftfkfo+3sqTIrnE4exXoKDpY5PD5ro1WFqKUIUoQpQhShClCFKEJfPtmJGdWLWjBMjBGKJZOkszgWBy2Nu8cyKkGEqQYV5h9sxOyp11dmyZXRla/RtKLhhoCqMb9xHHSulhGaCwrVLvDAue7NZRIc2RsrdD66o1rMy2Og7Da9jQI3ffau4Ct+H2xC9hnysXMYVwVbOozFcra8NfMVwsIXC0rTjt4IIWZZCwKA3ORitxEZioYCxbIC1u411sbnaffBdDCdESu04zK0QJLqWBFjxRI3IB56TR+3urmE2uuYTa6DfeTDhVbMxDhLWRv/ACI7qD2HLGxIPDS/EVLduXd2Vvg2zE8vRDMHuRqjAZgiyFQ1rXCsDaolhAuuFpAumBF6iooTEbPR+IqYeQu3Qq4MJ1RwFcLrlcJTUVFC9oQvGUEWIuOw0IXkcYX1QB4C3uoXAANFlQuqUISXbW9WEwhyzTAP+Yt2fzC+r52pb5WM1KvUuzampF425czkPP4Ku/8AdTB3t0U9r8cqe22elelM5FaX+m6q18TfE/JWDbe9WHw0CYhizJJbowguzZhmuASLC2pvTXyta3FzWdS7OmqJjC3It1voLKu/91sL/gz+xP56T6W3kVp/6aqfzN8/kvY/SrhCQDFOB25UNu/R6PSm8iuH9m6kDJzfE/JXDZG1ocVH0kEgdeBtxB7GB1U9xqwx7XC4WLUU0tO/BK2x+9FTN4t6sDBiZ4pIsQxOkqowETlogtyucXOQgX+aOwGoOrAw4baf9rVpNi1FRC2VrmgHS9769yfbHwUGJhjxCGYZj0gdpD0gIV4rE3OgDOLcNSeJvTmTFzbjQrMqY308ronWuMstOaVbxbR2Zhi8cru7ESAwxszZTN65C3yozXPEg9Y2tc1B9WGGxOat0mzaupAcwWHM5fU+xKMNv3s2PKFwkoCOzoMsfUZ73yjPoOsdOAvpwFKNdfn9+1aB/Z2qOr2+J+Sa7B2/gNoYiWMYdxJLGwZpFXVAoQoGViygjsqcVViIaL5ZqnW7KqKOISOcCL8L/JJ/+uNnqwYJjMwZj0gZczZgiksS+otGgt2KKia4aW9ytj9nqojrN8/kr0d3sOyWCkAymfRjfpGUrfwysRbgKs7x3lZefxuB8luw2xIY5jOq/Gm4L31YFUWx7R8Wp7jftNBeSLcFwvJFkxqCipQhCT+sfxyoQihQhe0IUoQpQhShC5x6Rt92iLYXDNZ+Esg4r8xDybtPLlrwqTz26LV6bY2yBIBPOMuA59p7OQ492tR3V3KxGPvJm6OK5+McEljzyr8rXiSQKRFC5+fBbNfteGj6Fru5DK3fy7ki2vgugnlhzZujkZL2tfKSL25UtwwkhaFNNvoWyWtcA+Kue/P92bM/0x/tJTpfwmffBYeyv4+p7/iUq3C3XTHvKskjII1UjJa5LEjn4VGGISEgq5tbaL6JrSwA3J17E83p9G64fDvPDMzGMZmVwNVHEgi1iONMkpsLcQKoUG33TTCKRoF8gRzST0abSaHHRqD1Zvi3HI3BKm3aGtr2E9tLgdheO1XtuU7ZaRzjq3MfHyQ/pC/vHE/SX/bSuTfiFN2N/Ax9x95V1TbjYTYUDobSODGh7CzuS3koa3farGPBALarBNGKraz2u6ozPgMvFc/3a2FLjp+iQ2JBd3bXKt9WPaSSNOZNVY2F7rBekrqyOjhxuHYAPcuhL6JoeeJlv3KtWvRBzXmz+00vBg8SnG6+4cWCn6ZZZHbKVswUDrW108KZHThjr3VKu2zJVxbtzQBe+V1w5+fnWc7ivejgvpmD1V+iPdWwF8rdqVsoXFKEKUIQk/rH8cqEIoUIXtCFKEKUISfe3bHwTCSzD1gMqX/PbRfG3HwBpcr8DSVd2fS+k1DY+HHuGq+fWclszXYk3a51JJubntPbWWvo4aALNy5K94f0oyxoqJhYVVQFUAtYAaADWrIqnAWAC88/9nI3uLnSOJOuipW08YZ5pJmABkdnIHAFjewvVdxubrdgiEMTYxwFldd+f7s2Z/pj/aSny/hM++Cwtlfx9T3/ABKr+6m9EmAaRo40fOADnvplJOlj30uOQxm4WltDZzK0NDyRbl2phvD6QcTi4TCUjjRvWyXuwvfLcnQdvbU31DniyrUew4KaQSXJI0uivRbu+8uJXEspEUVyCflPYgKO217nwHbXaeMudi4BJ29XMjgMAPSd5D6pT6Qv7xxP0l/20qE34hV3Y38DH3H3lNN5Qf6H2d2ZpL+N2t9tSk/CYqdDb1nUdw+Cq2y8HiJSww6SMwF26O97X525UloJ0WvUSwRgGYgDhdMv6C2l/gYr2PUsEnIqr6Zs/wDMzyV89FWAxUTz/CElVSqZelvqQWvbN3VapmuBN15/b89NI1m5LSc729i5I/Pzqk7ivYjgvpmD1V+iPdWwF8rdqVsoXFKEKUIQk/rH8cqEIoUIXtCFKEKUIXMvTRjdMPCOBLSHysi+96p1btAvU/szFnJL3D4n4Jb6MN2IMWs0mIjzqpVEGZhrYsx6pHLLUKeMOuXK1t3aM1M5jIXWJuTkPZr7Vef+gNnf5UftJf56tbiPksH13XfqeTfkuM7xYZYsVPGgsiSuqi5NgGIAudazniziAvb0UjpKeN7jckAlW3fn+7Nmf6Y/2kp0v4TPvgsbZX8fU9/xK0ei/YeHxck4xEecKqFbswsSWB9UjsFFOxrycSZt2smpmsMTrXJvp2c0R6Sdzo8MqYjDJli9WRbk5WPqv1iTY8Drxt212ohDek3RL2JtV9QTDMbu1B58x7NfFZ+irebon+CSt1JDeIk+rIfkeDcu/wAa7TS2OEqO39n7xvpDBmOt2jn7Pd3Kv+kL+8cT9Jf9tKVN+IVpbG/gY+4+8q94LYXw3YcMS26QKXjJ4Z1d9O64LLfvqy2PHCAvPS1nom1XyHS9j3ED3arnGx9pz7PxGdRlkW6OjjiDa6MOPIHyFVGucx1wvT1NPDXQYSbtOYI94VyHpZk/yqftD/LT/Szy81if6ZZ+ofD6p7ubv62NxHQtAqdRmzByfVtpYjvpsVQXusQs/aWxRSQ70PvmBpbX2rlW8Gzmw+IlhYEZXa3epN1YdxFjVJ7cLiCvXUc7Z4GSNOoHjxVwwPpUnSNUeBHZQBmzFb2FrkWOtPFU4DRYsv7NxOeXNeQDwtdWDdP0gvjMSsDYdUDBjmDk2yqW4Ed1NiqC92EhZ20NiNpYDKH3tbK3P2q+1aXnlKEISf1j+OVCEUKEL2hClCFKEKvby7vYTEMsmJjZmVcoIcr1QS1rBhzJqJp2ynNW4Nqz0bS2M2Bz0HxWO7jYLDI8cAaNB8a5cPbUBc2d9OQFr8j304UbowABqed81Tn2v6Y/FK7MDiLC3hZFJvRhSrt0hsgUtdGGjEKCARrckU00koIFte0KoK+Agm+Q7DxSHbewNldLK86MHsJpLNJYZ2Cg2XQEk+rxqsKDedIDU21Ww39op6du7x2DQP5RkNBw+qK2xh9myQxQzXMcMImjyl+rFogOZeN+qLHU1L0JzwG4dDb2pEW23wSOla/NwxHK+ROunNa93pNm4TO+HEiZiisWWUklmIVVDjUkk8Kk2hdGchr2309q5U7afVgb117adG2vsVg2rNAxXCzdY4gOoSxOYKLtcj1bDnp3VHdF7CbZDX2pbKjcytLTZ2o9iSf9A7Oj+MMZUJ18xlewy63PW4C1VxTMvkFqv25WFpDni3HIfJA7Q2fsnFKcc4ZhJIEzAygs+iABBrfQcB3059BeQtcM9dVXp9uzwwhsb+iMhkPldOf6YwWBRsPnKLhwgZQrtl6U9UXAOZjcm3G1zTIqZ5aMIyzt7NVSqKveSOfIbu4oDGYzZePKCSPO7v0SFopEctlLWDZQ2UAXJ4C47a5JRk5uAy7QnUu0poPwXkdnDwOSQ717F2TgsoMYaQkMyGWa6xa3ktGGIGgAvYHt0qEOz2ycDb48syFef+0Na3+ceA+SN2VLsrZ6xYn1ZZIc9ojNOFja129W4S4tmYDgalHQ2ecA0yzNvedUip2tUVMeCV1xroPgEdvLtnZUrdFilMjqqnqwTMyCRQ6gtGt0JBBykjwqRozILkDxHzSaeumpj+6eR7vDRKX2RsIDEMcwGFt03XmupY2AA4sbgjS+ulJ9XjLo66Zq/wCvq38/kPkt2AxOxMFi7KzRzKeju4mKKzqDlLkZAbNrc6a1NlCWjG0efwSajatTUM3cjrjuAXQ64s9ShCEn9Y/jlQhFChC9oQpQhShCX7VhkdSqxxsDpaQnUc7W4HlTonNabkkdyrVDJHtwtaD3qvvu5iBDlDKbTJIIWcsgRAfi8xGtyRpa2gq56VEX3I4EXtnc8VnegTCKwP8AMDhuSLDhf7COx+zMRiREk+RU6QvIImNwqr1EBPrG5NzpbSkxyxxYiy97WF/NWpIJpw1slgL3NifYO3PuS6HdOQnLJrG85eS7lm6ONSIo7nVtWJPlTTWNAu3UCwy4nUpDaB17O0LrnPOw6oQA3PxSxFOq5aVc15Ct4ItVQG11uzE6cMophrIi/Fply4nUqAoJgzDrmOP8o0COl2LjB8HKxowikaVkkxDuC9sqddgTYAZuy5pQmi6VzqLZADLjkrBgm6NgMjexJOfDPsRLYPHfDBiehhPxSxAGU2S9mdgMupvceAFLxw7rBc6308E3BNvcdhpbXxRe9GysRiysKOsUGjOxGcuwIIiKXHU5nXXh4rgkZH0iLnhwt296bNG+Tog2HHt7O5V6LdjGxx4cBYZDDipZihbKrZrZGFgctiXNuVxxqwaiJxdqLgD5pIgkAbobEn5La25c8siGeQWeV8TO8LFW6ULlhjiNrhUF+sddTUfSmtBwjhYX5cb96n6O4kYjxufhbuW3E7DxsWLilhVZ44YmSM4rEMXzytmeQtlJOlkA7BURLG6Mh2RJ4Dkp4HBwIzA5la22BtAS41U6DLi3JOIYkyJGVy9GI7dYquguQOdd3sRay9+jw4X710MeCe1BSbk4np4xEq4dYujjXERYiTpGgj1yPFlys7G5PBddbgay9JZhOLO9zaw1PapYDdZbJ3bx6YmTESRLneV5iyYyRVJAJjjaJVCuoIVbseBPhXHzRlgaDwtoPbmuhp4oKH0bTrJhXLq1xnxq57CSVJDOoGlmBfKpOlgt+ddNW0hw/wAewae5dworZG5uNki+D4zoEhbEnFYho2LyTyF8+XVQqJcKCdTZai+dgOJl72sOzgugFdJqkpKUIQk/rH8cqEIoUIXtCFKEKUIQO1sG8oQJKY7OGNr6gA6dUjt8Kk0gahCTjd3EWUfDH0VQxu1yQ4YkdawuARwvrx4UzeN/KhEpsOXLlbFyflekzLcG2XSPjqgdnNuzKOV65vByQvF2NiLWOJPrAm2bUBZFyatoOuuvHq9tiDG3khDru3PYXxsmgVTYtqBYk3v6xYXzchprXd638qFl/wBOzZWAxRVmA6yBgQwyq0gXNlZmC65gbHUUbxvJCmJ3bldHU4lhm6QcZDZXCDLZn1sFcXPDPpqL0CQA3shSTYGIJYjGML5yujWQt1gFAYAqCXFjfqsAOAIN43khbcRsOZujtiWCqiKwu12KuHLXzWBNrcOBtpXA8ckLXJsLEsQTiyLRqhC5wCVcOX9fibEHuNtONd3jRwQt+L2JKyqqYl4yDISQWYkucwHWbgLKAOy/C9RDxfMIUxGyJy7MuKYAyI4UgkARn8kLMOoQATzJvrbQdD220QtUuwZmKn4SwOWzWZ9bRKikAtxBDse0kdmpvByQvZdgz5YlGMk6hkLlr5pOkkVgGIIy5UzqLDQkEWtYm8bn0ULD+gcRpfFse09cXvN0pNg9hzWw+TYC1hXd43l92QiNk7HlidXkxLyWjKlSTYsWvnsTxsSLdy9hvFzwRYBCd0tClCEJP6x/HKhCKFCFjNKEVmYgKoLEngABck+VdAvkhctffmDGTKuInMGHUt1Y3mQsbqELyIBmW2YkXUAgesNa0PRnxtu0XPsPl9+xKxg6p3s/eF8NAqyuzKNBPOsaZ8zEqyq06uUsQBmAJC6ZqS6IPd0fAX+SkDZXLAYjpI1e1swvbl2XBIBIPEEgaEaCqrhY2UwiK4hShClCFKEKUIUoQpQhShClCFKEKUIUoQpQhShClCFKEKUIQk/rH8cqEIoUIQe2cCk8EkUgujoQRci+l7XUg1Jji1wcFwi4sqJidlYPBthMNDhYpjJJGZZMRGkjhJWygXIFietawsAh0onrZcYAPgtGioI5YZJH8AcPaQL+Ayv3oKbANtB54IxgIshkSMqhEyRxyiPVVIuuQEW4ajhUaWrfvTiNxnlfNNr6CGGmY5odiIbcnq5i5AXRN3sCsGGijQtlVBbObkZutbuAvYAaAACpyOLnElZIFgmNQXVKEKUIUoQpQhShClCFKEKUIUoQpQhShClCFKEKUIUoQpQhLMYxznXs9wroQmQriF7Qhc92zu00kkMyTyq+fD9KmqqohXKXGmrAg2+kbUmaAufiaeK2qHabIoDDI0ZNdY2uSTw7j8Flg8DiDimdoYo1jTECNoFt0zT6LdRqLcSWtr7aI4n7wFwAA80VNXB6IWRvc5zsNw7+XD29vZwVzmgmzDJKoQW6pS+gHC/Hz7x2a2ARxCxVo+C4r/Mp+xHYfndtvxrXbt5eaFkcNif8wg1/whwudLX7CNb8vOi7eSF6cNiLC2IF9b3jW3AW048bnjzou3khMBUEL2hClCFKEKUIUoQpQhShClCFKEKUIUoQpQhShCV431z5e4VIITMGooUvQhS9CFL0IUvQhS9CFL0IUvQhS9CFL0IUvQhS9CFL0IUvQhS9CFL0IUvQhS9CFL0IUvQhS9CFL0IQWIiBYnw91F0JftPgPGouXQgBUV1SuoUoQpQhShClCFKEKUIUoQpQhShClCFKEKUIUoQpQhShClCFKEKUIW7CeuKBquJwvCpoX//Z"/>
        <xdr:cNvSpPr>
          <a:spLocks noChangeAspect="1" noChangeArrowheads="1"/>
        </xdr:cNvSpPr>
      </xdr:nvSpPr>
      <xdr:spPr bwMode="auto">
        <a:xfrm>
          <a:off x="0" y="1506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168088</xdr:colOff>
      <xdr:row>29</xdr:row>
      <xdr:rowOff>21011</xdr:rowOff>
    </xdr:from>
    <xdr:to>
      <xdr:col>0</xdr:col>
      <xdr:colOff>490257</xdr:colOff>
      <xdr:row>29</xdr:row>
      <xdr:rowOff>526762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088" y="14525625"/>
          <a:ext cx="322169" cy="505751"/>
        </a:xfrm>
        <a:prstGeom prst="rect">
          <a:avLst/>
        </a:prstGeom>
      </xdr:spPr>
    </xdr:pic>
    <xdr:clientData/>
  </xdr:twoCellAnchor>
  <xdr:twoCellAnchor editAs="oneCell">
    <xdr:from>
      <xdr:col>0</xdr:col>
      <xdr:colOff>161083</xdr:colOff>
      <xdr:row>27</xdr:row>
      <xdr:rowOff>24385</xdr:rowOff>
    </xdr:from>
    <xdr:to>
      <xdr:col>0</xdr:col>
      <xdr:colOff>546286</xdr:colOff>
      <xdr:row>28</xdr:row>
      <xdr:rowOff>42</xdr:rowOff>
    </xdr:to>
    <xdr:pic>
      <xdr:nvPicPr>
        <xdr:cNvPr id="64" name="Obraz 63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3" y="13464440"/>
          <a:ext cx="385203" cy="507053"/>
        </a:xfrm>
        <a:prstGeom prst="rect">
          <a:avLst/>
        </a:prstGeom>
      </xdr:spPr>
    </xdr:pic>
    <xdr:clientData/>
  </xdr:twoCellAnchor>
  <xdr:twoCellAnchor editAs="oneCell">
    <xdr:from>
      <xdr:col>0</xdr:col>
      <xdr:colOff>147078</xdr:colOff>
      <xdr:row>28</xdr:row>
      <xdr:rowOff>21012</xdr:rowOff>
    </xdr:from>
    <xdr:to>
      <xdr:col>0</xdr:col>
      <xdr:colOff>546288</xdr:colOff>
      <xdr:row>29</xdr:row>
      <xdr:rowOff>13100</xdr:rowOff>
    </xdr:to>
    <xdr:pic>
      <xdr:nvPicPr>
        <xdr:cNvPr id="84" name="Obraz 83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078" y="13993347"/>
          <a:ext cx="399210" cy="524368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792" name="AutoShape 3" descr="Ariel proszek do prania 30P Color 1950G Karton"/>
        <xdr:cNvSpPr>
          <a:spLocks noChangeAspect="1" noChangeArrowheads="1"/>
        </xdr:cNvSpPr>
      </xdr:nvSpPr>
      <xdr:spPr bwMode="auto">
        <a:xfrm>
          <a:off x="665349" y="139723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83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39723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834" name="AutoShape 3" descr="Ariel proszek do prania 30P Color 1950G Karton"/>
        <xdr:cNvSpPr>
          <a:spLocks noChangeAspect="1" noChangeArrowheads="1"/>
        </xdr:cNvSpPr>
      </xdr:nvSpPr>
      <xdr:spPr bwMode="auto">
        <a:xfrm>
          <a:off x="665349" y="139723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83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39723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83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39723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837" name="AutoShape 3" descr="Ariel proszek do prania 30P Color 1950G Karton"/>
        <xdr:cNvSpPr>
          <a:spLocks noChangeAspect="1" noChangeArrowheads="1"/>
        </xdr:cNvSpPr>
      </xdr:nvSpPr>
      <xdr:spPr bwMode="auto">
        <a:xfrm>
          <a:off x="665349" y="139723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83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39723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839" name="AutoShape 3" descr="Ariel proszek do prania 30P Color 1950G Karton"/>
        <xdr:cNvSpPr>
          <a:spLocks noChangeAspect="1" noChangeArrowheads="1"/>
        </xdr:cNvSpPr>
      </xdr:nvSpPr>
      <xdr:spPr bwMode="auto">
        <a:xfrm>
          <a:off x="665349" y="139723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84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39723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84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39723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147078</xdr:colOff>
      <xdr:row>35</xdr:row>
      <xdr:rowOff>14009</xdr:rowOff>
    </xdr:from>
    <xdr:to>
      <xdr:col>0</xdr:col>
      <xdr:colOff>532280</xdr:colOff>
      <xdr:row>35</xdr:row>
      <xdr:rowOff>520047</xdr:rowOff>
    </xdr:to>
    <xdr:pic>
      <xdr:nvPicPr>
        <xdr:cNvPr id="152" name="Obraz 151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078" y="17712299"/>
          <a:ext cx="385202" cy="506038"/>
        </a:xfrm>
        <a:prstGeom prst="rect">
          <a:avLst/>
        </a:prstGeom>
      </xdr:spPr>
    </xdr:pic>
    <xdr:clientData/>
  </xdr:twoCellAnchor>
  <xdr:twoCellAnchor editAs="oneCell">
    <xdr:from>
      <xdr:col>0</xdr:col>
      <xdr:colOff>154081</xdr:colOff>
      <xdr:row>36</xdr:row>
      <xdr:rowOff>7005</xdr:rowOff>
    </xdr:from>
    <xdr:to>
      <xdr:col>0</xdr:col>
      <xdr:colOff>532279</xdr:colOff>
      <xdr:row>37</xdr:row>
      <xdr:rowOff>153</xdr:rowOff>
    </xdr:to>
    <xdr:pic>
      <xdr:nvPicPr>
        <xdr:cNvPr id="158" name="Obraz 157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081" y="18237575"/>
          <a:ext cx="378198" cy="523314"/>
        </a:xfrm>
        <a:prstGeom prst="rect">
          <a:avLst/>
        </a:prstGeom>
      </xdr:spPr>
    </xdr:pic>
    <xdr:clientData/>
  </xdr:twoCellAnchor>
  <xdr:twoCellAnchor editAs="oneCell">
    <xdr:from>
      <xdr:col>0</xdr:col>
      <xdr:colOff>199492</xdr:colOff>
      <xdr:row>74</xdr:row>
      <xdr:rowOff>13862</xdr:rowOff>
    </xdr:from>
    <xdr:to>
      <xdr:col>0</xdr:col>
      <xdr:colOff>470297</xdr:colOff>
      <xdr:row>74</xdr:row>
      <xdr:rowOff>522373</xdr:rowOff>
    </xdr:to>
    <xdr:pic>
      <xdr:nvPicPr>
        <xdr:cNvPr id="341" name="Obraz 340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492" y="40328425"/>
          <a:ext cx="270805" cy="508511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234463</xdr:colOff>
      <xdr:row>97</xdr:row>
      <xdr:rowOff>7328</xdr:rowOff>
    </xdr:from>
    <xdr:to>
      <xdr:col>0</xdr:col>
      <xdr:colOff>444153</xdr:colOff>
      <xdr:row>98</xdr:row>
      <xdr:rowOff>365</xdr:rowOff>
    </xdr:to>
    <xdr:pic>
      <xdr:nvPicPr>
        <xdr:cNvPr id="344" name="Obraz 343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63" y="54695482"/>
          <a:ext cx="209690" cy="527537"/>
        </a:xfrm>
        <a:prstGeom prst="rect">
          <a:avLst/>
        </a:prstGeom>
      </xdr:spPr>
    </xdr:pic>
    <xdr:clientData/>
  </xdr:twoCellAnchor>
  <xdr:twoCellAnchor editAs="oneCell">
    <xdr:from>
      <xdr:col>0</xdr:col>
      <xdr:colOff>241790</xdr:colOff>
      <xdr:row>98</xdr:row>
      <xdr:rowOff>7328</xdr:rowOff>
    </xdr:from>
    <xdr:to>
      <xdr:col>0</xdr:col>
      <xdr:colOff>432289</xdr:colOff>
      <xdr:row>99</xdr:row>
      <xdr:rowOff>272</xdr:rowOff>
    </xdr:to>
    <xdr:pic>
      <xdr:nvPicPr>
        <xdr:cNvPr id="345" name="Obraz 344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790" y="55230347"/>
          <a:ext cx="190499" cy="525222"/>
        </a:xfrm>
        <a:prstGeom prst="rect">
          <a:avLst/>
        </a:prstGeom>
      </xdr:spPr>
    </xdr:pic>
    <xdr:clientData/>
  </xdr:twoCellAnchor>
  <xdr:twoCellAnchor editAs="oneCell">
    <xdr:from>
      <xdr:col>0</xdr:col>
      <xdr:colOff>265600</xdr:colOff>
      <xdr:row>209</xdr:row>
      <xdr:rowOff>12636</xdr:rowOff>
    </xdr:from>
    <xdr:to>
      <xdr:col>0</xdr:col>
      <xdr:colOff>416718</xdr:colOff>
      <xdr:row>209</xdr:row>
      <xdr:rowOff>522232</xdr:rowOff>
    </xdr:to>
    <xdr:pic>
      <xdr:nvPicPr>
        <xdr:cNvPr id="346" name="Obraz 345"/>
        <xdr:cNvPicPr>
          <a:picLocks noChangeAspect="1"/>
        </xdr:cNvPicPr>
      </xdr:nvPicPr>
      <xdr:blipFill rotWithShape="1"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5600" y="111995497"/>
          <a:ext cx="151118" cy="509596"/>
        </a:xfrm>
        <a:prstGeom prst="rect">
          <a:avLst/>
        </a:prstGeom>
      </xdr:spPr>
    </xdr:pic>
    <xdr:clientData/>
  </xdr:twoCellAnchor>
  <xdr:twoCellAnchor editAs="oneCell">
    <xdr:from>
      <xdr:col>0</xdr:col>
      <xdr:colOff>58615</xdr:colOff>
      <xdr:row>347</xdr:row>
      <xdr:rowOff>51288</xdr:rowOff>
    </xdr:from>
    <xdr:to>
      <xdr:col>0</xdr:col>
      <xdr:colOff>571500</xdr:colOff>
      <xdr:row>347</xdr:row>
      <xdr:rowOff>496751</xdr:rowOff>
    </xdr:to>
    <xdr:pic>
      <xdr:nvPicPr>
        <xdr:cNvPr id="842" name="Obraz 841" descr="Chante Clair Mydło marsylskie do prania w kostce 250g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8615" y="143527096"/>
          <a:ext cx="512885" cy="445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211758</xdr:colOff>
      <xdr:row>450</xdr:row>
      <xdr:rowOff>6973</xdr:rowOff>
    </xdr:from>
    <xdr:to>
      <xdr:col>0</xdr:col>
      <xdr:colOff>411464</xdr:colOff>
      <xdr:row>450</xdr:row>
      <xdr:rowOff>518700</xdr:rowOff>
    </xdr:to>
    <xdr:pic>
      <xdr:nvPicPr>
        <xdr:cNvPr id="348" name="Obraz 347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758" y="235789130"/>
          <a:ext cx="199706" cy="511727"/>
        </a:xfrm>
        <a:prstGeom prst="rect">
          <a:avLst/>
        </a:prstGeom>
      </xdr:spPr>
    </xdr:pic>
    <xdr:clientData/>
  </xdr:twoCellAnchor>
  <xdr:twoCellAnchor editAs="oneCell">
    <xdr:from>
      <xdr:col>0</xdr:col>
      <xdr:colOff>28015</xdr:colOff>
      <xdr:row>611</xdr:row>
      <xdr:rowOff>63033</xdr:rowOff>
    </xdr:from>
    <xdr:to>
      <xdr:col>0</xdr:col>
      <xdr:colOff>651342</xdr:colOff>
      <xdr:row>611</xdr:row>
      <xdr:rowOff>463827</xdr:rowOff>
    </xdr:to>
    <xdr:pic>
      <xdr:nvPicPr>
        <xdr:cNvPr id="845" name="Obraz 844" descr="Galaretki Gelee-Bananen Edeka 250 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015" y="230876195"/>
          <a:ext cx="623327" cy="400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32</xdr:row>
      <xdr:rowOff>0</xdr:rowOff>
    </xdr:from>
    <xdr:ext cx="304800" cy="304800"/>
    <xdr:sp macro="" textlink="">
      <xdr:nvSpPr>
        <xdr:cNvPr id="78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66337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04800" cy="304800"/>
    <xdr:sp macro="" textlink="">
      <xdr:nvSpPr>
        <xdr:cNvPr id="84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66337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04800" cy="304800"/>
    <xdr:sp macro="" textlink="">
      <xdr:nvSpPr>
        <xdr:cNvPr id="84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66337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119062</xdr:colOff>
      <xdr:row>32</xdr:row>
      <xdr:rowOff>21011</xdr:rowOff>
    </xdr:from>
    <xdr:to>
      <xdr:col>0</xdr:col>
      <xdr:colOff>560294</xdr:colOff>
      <xdr:row>32</xdr:row>
      <xdr:rowOff>519681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2" y="16654743"/>
          <a:ext cx="441232" cy="49867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4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4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5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51" name="AutoShape 3" descr="Ariel proszek do prania 30P Color 1950G Karton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5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53" name="AutoShape 3" descr="Ariel proszek do prania 30P Color 1950G Karton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5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5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56" name="AutoShape 3" descr="Ariel proszek do prania 30P Color 1950G Karton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5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58" name="AutoShape 3" descr="Ariel proszek do prania 30P Color 1950G Karton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5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6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61" name="AutoShape 3" descr="Ariel proszek do prania 30P Color 1950G Karton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6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6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6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665349" y="1769829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147078</xdr:colOff>
      <xdr:row>33</xdr:row>
      <xdr:rowOff>14007</xdr:rowOff>
    </xdr:from>
    <xdr:to>
      <xdr:col>0</xdr:col>
      <xdr:colOff>525275</xdr:colOff>
      <xdr:row>33</xdr:row>
      <xdr:rowOff>518272</xdr:rowOff>
    </xdr:to>
    <xdr:pic>
      <xdr:nvPicPr>
        <xdr:cNvPr id="38" name="Obraz 37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078" y="17180018"/>
          <a:ext cx="378197" cy="504265"/>
        </a:xfrm>
        <a:prstGeom prst="rect">
          <a:avLst/>
        </a:prstGeom>
      </xdr:spPr>
    </xdr:pic>
    <xdr:clientData/>
  </xdr:twoCellAnchor>
  <xdr:twoCellAnchor editAs="oneCell">
    <xdr:from>
      <xdr:col>0</xdr:col>
      <xdr:colOff>28016</xdr:colOff>
      <xdr:row>411</xdr:row>
      <xdr:rowOff>98052</xdr:rowOff>
    </xdr:from>
    <xdr:to>
      <xdr:col>0</xdr:col>
      <xdr:colOff>659554</xdr:colOff>
      <xdr:row>411</xdr:row>
      <xdr:rowOff>413217</xdr:rowOff>
    </xdr:to>
    <xdr:pic>
      <xdr:nvPicPr>
        <xdr:cNvPr id="866" name="Obraz 865" descr="True Smile Hemp Oil Tootpaste with Omega 3,6 &amp; 9 and Pro Toothbrush  Комплект паста за зъби без флуорид с Конопено масло и омега 100 мл + четка  за зъби Английско качество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016" y="173754210"/>
          <a:ext cx="631538" cy="315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98053</xdr:colOff>
      <xdr:row>431</xdr:row>
      <xdr:rowOff>56030</xdr:rowOff>
    </xdr:from>
    <xdr:to>
      <xdr:col>0</xdr:col>
      <xdr:colOff>581307</xdr:colOff>
      <xdr:row>431</xdr:row>
      <xdr:rowOff>473129</xdr:rowOff>
    </xdr:to>
    <xdr:pic>
      <xdr:nvPicPr>
        <xdr:cNvPr id="43" name="Obraz 42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053" y="181164100"/>
          <a:ext cx="483254" cy="417099"/>
        </a:xfrm>
        <a:prstGeom prst="rect">
          <a:avLst/>
        </a:prstGeom>
      </xdr:spPr>
    </xdr:pic>
    <xdr:clientData/>
  </xdr:twoCellAnchor>
  <xdr:twoCellAnchor editAs="oneCell">
    <xdr:from>
      <xdr:col>0</xdr:col>
      <xdr:colOff>232856</xdr:colOff>
      <xdr:row>141</xdr:row>
      <xdr:rowOff>18996</xdr:rowOff>
    </xdr:from>
    <xdr:to>
      <xdr:col>0</xdr:col>
      <xdr:colOff>439300</xdr:colOff>
      <xdr:row>141</xdr:row>
      <xdr:rowOff>515045</xdr:rowOff>
    </xdr:to>
    <xdr:pic>
      <xdr:nvPicPr>
        <xdr:cNvPr id="63" name="Obraz 62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856" y="77401410"/>
          <a:ext cx="206444" cy="49604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26</xdr:row>
      <xdr:rowOff>14007</xdr:rowOff>
    </xdr:from>
    <xdr:to>
      <xdr:col>0</xdr:col>
      <xdr:colOff>532279</xdr:colOff>
      <xdr:row>26</xdr:row>
      <xdr:rowOff>526735</xdr:rowOff>
    </xdr:to>
    <xdr:pic>
      <xdr:nvPicPr>
        <xdr:cNvPr id="822" name="Obraz 821" descr="Onyx Universal 10 kg — proszek do prania bieli i kolorów, 166 prań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9063" y="13986342"/>
          <a:ext cx="413216" cy="512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210112</xdr:colOff>
      <xdr:row>95</xdr:row>
      <xdr:rowOff>7006</xdr:rowOff>
    </xdr:from>
    <xdr:to>
      <xdr:col>0</xdr:col>
      <xdr:colOff>493103</xdr:colOff>
      <xdr:row>95</xdr:row>
      <xdr:rowOff>522454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12" y="53453629"/>
          <a:ext cx="282991" cy="515448"/>
        </a:xfrm>
        <a:prstGeom prst="rect">
          <a:avLst/>
        </a:prstGeom>
      </xdr:spPr>
    </xdr:pic>
    <xdr:clientData/>
  </xdr:twoCellAnchor>
  <xdr:twoCellAnchor editAs="oneCell">
    <xdr:from>
      <xdr:col>0</xdr:col>
      <xdr:colOff>189100</xdr:colOff>
      <xdr:row>93</xdr:row>
      <xdr:rowOff>14009</xdr:rowOff>
    </xdr:from>
    <xdr:to>
      <xdr:col>0</xdr:col>
      <xdr:colOff>479821</xdr:colOff>
      <xdr:row>93</xdr:row>
      <xdr:rowOff>525277</xdr:rowOff>
    </xdr:to>
    <xdr:pic>
      <xdr:nvPicPr>
        <xdr:cNvPr id="67" name="Obraz 66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100" y="52842741"/>
          <a:ext cx="290721" cy="511268"/>
        </a:xfrm>
        <a:prstGeom prst="rect">
          <a:avLst/>
        </a:prstGeom>
      </xdr:spPr>
    </xdr:pic>
    <xdr:clientData/>
  </xdr:twoCellAnchor>
  <xdr:twoCellAnchor editAs="oneCell">
    <xdr:from>
      <xdr:col>0</xdr:col>
      <xdr:colOff>206767</xdr:colOff>
      <xdr:row>96</xdr:row>
      <xdr:rowOff>7108</xdr:rowOff>
    </xdr:from>
    <xdr:to>
      <xdr:col>0</xdr:col>
      <xdr:colOff>490065</xdr:colOff>
      <xdr:row>96</xdr:row>
      <xdr:rowOff>529781</xdr:rowOff>
    </xdr:to>
    <xdr:pic>
      <xdr:nvPicPr>
        <xdr:cNvPr id="68" name="Obraz 67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767" y="53986847"/>
          <a:ext cx="283298" cy="522673"/>
        </a:xfrm>
        <a:prstGeom prst="rect">
          <a:avLst/>
        </a:prstGeom>
      </xdr:spPr>
    </xdr:pic>
    <xdr:clientData/>
  </xdr:twoCellAnchor>
  <xdr:twoCellAnchor editAs="oneCell">
    <xdr:from>
      <xdr:col>0</xdr:col>
      <xdr:colOff>110559</xdr:colOff>
      <xdr:row>111</xdr:row>
      <xdr:rowOff>34019</xdr:rowOff>
    </xdr:from>
    <xdr:to>
      <xdr:col>0</xdr:col>
      <xdr:colOff>586808</xdr:colOff>
      <xdr:row>111</xdr:row>
      <xdr:rowOff>523441</xdr:rowOff>
    </xdr:to>
    <xdr:pic>
      <xdr:nvPicPr>
        <xdr:cNvPr id="74" name="Obraz 73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559" y="61776430"/>
          <a:ext cx="476249" cy="489422"/>
        </a:xfrm>
        <a:prstGeom prst="rect">
          <a:avLst/>
        </a:prstGeom>
      </xdr:spPr>
    </xdr:pic>
    <xdr:clientData/>
  </xdr:twoCellAnchor>
  <xdr:twoCellAnchor editAs="oneCell">
    <xdr:from>
      <xdr:col>0</xdr:col>
      <xdr:colOff>148473</xdr:colOff>
      <xdr:row>356</xdr:row>
      <xdr:rowOff>17483</xdr:rowOff>
    </xdr:from>
    <xdr:to>
      <xdr:col>0</xdr:col>
      <xdr:colOff>582429</xdr:colOff>
      <xdr:row>357</xdr:row>
      <xdr:rowOff>12290</xdr:rowOff>
    </xdr:to>
    <xdr:pic>
      <xdr:nvPicPr>
        <xdr:cNvPr id="865" name="Obraz 864" descr="Dreft Platinum Plus Regular All in 1 Tabletki do zmywarki -"/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473" y="144499443"/>
          <a:ext cx="433956" cy="529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126067</xdr:colOff>
      <xdr:row>359</xdr:row>
      <xdr:rowOff>14601</xdr:rowOff>
    </xdr:from>
    <xdr:to>
      <xdr:col>0</xdr:col>
      <xdr:colOff>595313</xdr:colOff>
      <xdr:row>359</xdr:row>
      <xdr:rowOff>522516</xdr:rowOff>
    </xdr:to>
    <xdr:pic>
      <xdr:nvPicPr>
        <xdr:cNvPr id="186" name="Obraz 185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067" y="147056789"/>
          <a:ext cx="469246" cy="507915"/>
        </a:xfrm>
        <a:prstGeom prst="rect">
          <a:avLst/>
        </a:prstGeom>
      </xdr:spPr>
    </xdr:pic>
    <xdr:clientData/>
  </xdr:twoCellAnchor>
  <xdr:twoCellAnchor editAs="oneCell">
    <xdr:from>
      <xdr:col>0</xdr:col>
      <xdr:colOff>157083</xdr:colOff>
      <xdr:row>389</xdr:row>
      <xdr:rowOff>21012</xdr:rowOff>
    </xdr:from>
    <xdr:to>
      <xdr:col>0</xdr:col>
      <xdr:colOff>526050</xdr:colOff>
      <xdr:row>390</xdr:row>
      <xdr:rowOff>0</xdr:rowOff>
    </xdr:to>
    <xdr:pic>
      <xdr:nvPicPr>
        <xdr:cNvPr id="191" name="Obraz 190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083" y="209409427"/>
          <a:ext cx="368967" cy="514770"/>
        </a:xfrm>
        <a:prstGeom prst="rect">
          <a:avLst/>
        </a:prstGeom>
      </xdr:spPr>
    </xdr:pic>
    <xdr:clientData/>
  </xdr:twoCellAnchor>
  <xdr:twoCellAnchor editAs="oneCell">
    <xdr:from>
      <xdr:col>0</xdr:col>
      <xdr:colOff>133071</xdr:colOff>
      <xdr:row>360</xdr:row>
      <xdr:rowOff>28014</xdr:rowOff>
    </xdr:from>
    <xdr:to>
      <xdr:col>0</xdr:col>
      <xdr:colOff>603817</xdr:colOff>
      <xdr:row>360</xdr:row>
      <xdr:rowOff>516959</xdr:rowOff>
    </xdr:to>
    <xdr:pic>
      <xdr:nvPicPr>
        <xdr:cNvPr id="231" name="Obraz 230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071" y="193878773"/>
          <a:ext cx="470746" cy="488945"/>
        </a:xfrm>
        <a:prstGeom prst="rect">
          <a:avLst/>
        </a:prstGeom>
      </xdr:spPr>
    </xdr:pic>
    <xdr:clientData/>
  </xdr:twoCellAnchor>
  <xdr:twoCellAnchor editAs="oneCell">
    <xdr:from>
      <xdr:col>0</xdr:col>
      <xdr:colOff>204460</xdr:colOff>
      <xdr:row>168</xdr:row>
      <xdr:rowOff>7271</xdr:rowOff>
    </xdr:from>
    <xdr:to>
      <xdr:col>0</xdr:col>
      <xdr:colOff>477505</xdr:colOff>
      <xdr:row>168</xdr:row>
      <xdr:rowOff>521055</xdr:rowOff>
    </xdr:to>
    <xdr:pic>
      <xdr:nvPicPr>
        <xdr:cNvPr id="112" name="Obraz 111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460" y="91475286"/>
          <a:ext cx="273045" cy="513784"/>
        </a:xfrm>
        <a:prstGeom prst="rect">
          <a:avLst/>
        </a:prstGeom>
      </xdr:spPr>
    </xdr:pic>
    <xdr:clientData/>
  </xdr:twoCellAnchor>
  <xdr:twoCellAnchor editAs="oneCell">
    <xdr:from>
      <xdr:col>0</xdr:col>
      <xdr:colOff>194708</xdr:colOff>
      <xdr:row>169</xdr:row>
      <xdr:rowOff>4387</xdr:rowOff>
    </xdr:from>
    <xdr:to>
      <xdr:col>0</xdr:col>
      <xdr:colOff>484254</xdr:colOff>
      <xdr:row>170</xdr:row>
      <xdr:rowOff>751</xdr:rowOff>
    </xdr:to>
    <xdr:pic>
      <xdr:nvPicPr>
        <xdr:cNvPr id="139" name="Obraz 138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708" y="92004681"/>
          <a:ext cx="289546" cy="526528"/>
        </a:xfrm>
        <a:prstGeom prst="rect">
          <a:avLst/>
        </a:prstGeom>
      </xdr:spPr>
    </xdr:pic>
    <xdr:clientData/>
  </xdr:twoCellAnchor>
  <xdr:twoCellAnchor editAs="oneCell">
    <xdr:from>
      <xdr:col>0</xdr:col>
      <xdr:colOff>100617</xdr:colOff>
      <xdr:row>585</xdr:row>
      <xdr:rowOff>8072</xdr:rowOff>
    </xdr:from>
    <xdr:to>
      <xdr:col>0</xdr:col>
      <xdr:colOff>548899</xdr:colOff>
      <xdr:row>585</xdr:row>
      <xdr:rowOff>525059</xdr:rowOff>
    </xdr:to>
    <xdr:pic>
      <xdr:nvPicPr>
        <xdr:cNvPr id="765" name="Obraz 764" descr="https://leclerc24.pl/public/upload/sellasist_cache/original_ea2a096724823e18ae8d842802bf632b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0617" y="312159762"/>
          <a:ext cx="448282" cy="516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262884</xdr:colOff>
      <xdr:row>208</xdr:row>
      <xdr:rowOff>10479</xdr:rowOff>
    </xdr:from>
    <xdr:to>
      <xdr:col>0</xdr:col>
      <xdr:colOff>440469</xdr:colOff>
      <xdr:row>208</xdr:row>
      <xdr:rowOff>520000</xdr:rowOff>
    </xdr:to>
    <xdr:pic>
      <xdr:nvPicPr>
        <xdr:cNvPr id="50" name="Obraz 49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884" y="111462138"/>
          <a:ext cx="177585" cy="509521"/>
        </a:xfrm>
        <a:prstGeom prst="rect">
          <a:avLst/>
        </a:prstGeom>
      </xdr:spPr>
    </xdr:pic>
    <xdr:clientData/>
  </xdr:twoCellAnchor>
  <xdr:twoCellAnchor editAs="oneCell">
    <xdr:from>
      <xdr:col>0</xdr:col>
      <xdr:colOff>132092</xdr:colOff>
      <xdr:row>616</xdr:row>
      <xdr:rowOff>18554</xdr:rowOff>
    </xdr:from>
    <xdr:to>
      <xdr:col>0</xdr:col>
      <xdr:colOff>539644</xdr:colOff>
      <xdr:row>616</xdr:row>
      <xdr:rowOff>522347</xdr:rowOff>
    </xdr:to>
    <xdr:pic>
      <xdr:nvPicPr>
        <xdr:cNvPr id="113" name="Obraz 112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92" y="223757093"/>
          <a:ext cx="407552" cy="503793"/>
        </a:xfrm>
        <a:prstGeom prst="rect">
          <a:avLst/>
        </a:prstGeom>
      </xdr:spPr>
    </xdr:pic>
    <xdr:clientData/>
  </xdr:twoCellAnchor>
  <xdr:twoCellAnchor editAs="oneCell">
    <xdr:from>
      <xdr:col>0</xdr:col>
      <xdr:colOff>160321</xdr:colOff>
      <xdr:row>353</xdr:row>
      <xdr:rowOff>4715</xdr:rowOff>
    </xdr:from>
    <xdr:to>
      <xdr:col>0</xdr:col>
      <xdr:colOff>561126</xdr:colOff>
      <xdr:row>353</xdr:row>
      <xdr:rowOff>526132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321" y="146100297"/>
          <a:ext cx="400805" cy="521417"/>
        </a:xfrm>
        <a:prstGeom prst="rect">
          <a:avLst/>
        </a:prstGeom>
      </xdr:spPr>
    </xdr:pic>
    <xdr:clientData/>
  </xdr:twoCellAnchor>
  <xdr:twoCellAnchor editAs="oneCell">
    <xdr:from>
      <xdr:col>0</xdr:col>
      <xdr:colOff>170731</xdr:colOff>
      <xdr:row>39</xdr:row>
      <xdr:rowOff>15699</xdr:rowOff>
    </xdr:from>
    <xdr:to>
      <xdr:col>0</xdr:col>
      <xdr:colOff>548722</xdr:colOff>
      <xdr:row>40</xdr:row>
      <xdr:rowOff>98</xdr:rowOff>
    </xdr:to>
    <xdr:pic>
      <xdr:nvPicPr>
        <xdr:cNvPr id="83" name="Obraz 82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731" y="21436596"/>
          <a:ext cx="377991" cy="514564"/>
        </a:xfrm>
        <a:prstGeom prst="rect">
          <a:avLst/>
        </a:prstGeom>
      </xdr:spPr>
    </xdr:pic>
    <xdr:clientData/>
  </xdr:twoCellAnchor>
  <xdr:twoCellAnchor editAs="oneCell">
    <xdr:from>
      <xdr:col>0</xdr:col>
      <xdr:colOff>204743</xdr:colOff>
      <xdr:row>93</xdr:row>
      <xdr:rowOff>531128</xdr:rowOff>
    </xdr:from>
    <xdr:to>
      <xdr:col>0</xdr:col>
      <xdr:colOff>470647</xdr:colOff>
      <xdr:row>95</xdr:row>
      <xdr:rowOff>456</xdr:rowOff>
    </xdr:to>
    <xdr:pic>
      <xdr:nvPicPr>
        <xdr:cNvPr id="137" name="Obraz 136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743" y="53857121"/>
          <a:ext cx="265904" cy="531771"/>
        </a:xfrm>
        <a:prstGeom prst="rect">
          <a:avLst/>
        </a:prstGeom>
      </xdr:spPr>
    </xdr:pic>
    <xdr:clientData/>
  </xdr:twoCellAnchor>
  <xdr:twoCellAnchor editAs="oneCell">
    <xdr:from>
      <xdr:col>0</xdr:col>
      <xdr:colOff>65486</xdr:colOff>
      <xdr:row>104</xdr:row>
      <xdr:rowOff>11906</xdr:rowOff>
    </xdr:from>
    <xdr:to>
      <xdr:col>0</xdr:col>
      <xdr:colOff>601266</xdr:colOff>
      <xdr:row>104</xdr:row>
      <xdr:rowOff>516223</xdr:rowOff>
    </xdr:to>
    <xdr:pic>
      <xdr:nvPicPr>
        <xdr:cNvPr id="142" name="Obraz 141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86" y="60108703"/>
          <a:ext cx="535780" cy="50431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110</xdr:row>
      <xdr:rowOff>8505</xdr:rowOff>
    </xdr:from>
    <xdr:to>
      <xdr:col>0</xdr:col>
      <xdr:colOff>552790</xdr:colOff>
      <xdr:row>111</xdr:row>
      <xdr:rowOff>2342</xdr:rowOff>
    </xdr:to>
    <xdr:pic>
      <xdr:nvPicPr>
        <xdr:cNvPr id="161" name="Obraz 160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2" y="63315737"/>
          <a:ext cx="416718" cy="524003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115</xdr:row>
      <xdr:rowOff>42524</xdr:rowOff>
    </xdr:from>
    <xdr:to>
      <xdr:col>0</xdr:col>
      <xdr:colOff>599025</xdr:colOff>
      <xdr:row>115</xdr:row>
      <xdr:rowOff>518772</xdr:rowOff>
    </xdr:to>
    <xdr:pic>
      <xdr:nvPicPr>
        <xdr:cNvPr id="189" name="Obraz 188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6" y="66564444"/>
          <a:ext cx="530989" cy="476248"/>
        </a:xfrm>
        <a:prstGeom prst="rect">
          <a:avLst/>
        </a:prstGeom>
      </xdr:spPr>
    </xdr:pic>
    <xdr:clientData/>
  </xdr:twoCellAnchor>
  <xdr:twoCellAnchor editAs="oneCell">
    <xdr:from>
      <xdr:col>0</xdr:col>
      <xdr:colOff>42522</xdr:colOff>
      <xdr:row>116</xdr:row>
      <xdr:rowOff>93549</xdr:rowOff>
    </xdr:from>
    <xdr:to>
      <xdr:col>0</xdr:col>
      <xdr:colOff>646339</xdr:colOff>
      <xdr:row>116</xdr:row>
      <xdr:rowOff>437495</xdr:rowOff>
    </xdr:to>
    <xdr:pic>
      <xdr:nvPicPr>
        <xdr:cNvPr id="190" name="Obraz 189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22" y="67151250"/>
          <a:ext cx="603817" cy="343946"/>
        </a:xfrm>
        <a:prstGeom prst="rect">
          <a:avLst/>
        </a:prstGeom>
      </xdr:spPr>
    </xdr:pic>
    <xdr:clientData/>
  </xdr:twoCellAnchor>
  <xdr:twoCellAnchor editAs="oneCell">
    <xdr:from>
      <xdr:col>0</xdr:col>
      <xdr:colOff>42524</xdr:colOff>
      <xdr:row>117</xdr:row>
      <xdr:rowOff>93550</xdr:rowOff>
    </xdr:from>
    <xdr:to>
      <xdr:col>0</xdr:col>
      <xdr:colOff>637836</xdr:colOff>
      <xdr:row>117</xdr:row>
      <xdr:rowOff>440544</xdr:rowOff>
    </xdr:to>
    <xdr:pic>
      <xdr:nvPicPr>
        <xdr:cNvPr id="196" name="Obraz 195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24" y="67687032"/>
          <a:ext cx="595312" cy="346994"/>
        </a:xfrm>
        <a:prstGeom prst="rect">
          <a:avLst/>
        </a:prstGeom>
      </xdr:spPr>
    </xdr:pic>
    <xdr:clientData/>
  </xdr:twoCellAnchor>
  <xdr:twoCellAnchor editAs="oneCell">
    <xdr:from>
      <xdr:col>0</xdr:col>
      <xdr:colOff>213645</xdr:colOff>
      <xdr:row>57</xdr:row>
      <xdr:rowOff>2315</xdr:rowOff>
    </xdr:from>
    <xdr:to>
      <xdr:col>0</xdr:col>
      <xdr:colOff>476250</xdr:colOff>
      <xdr:row>57</xdr:row>
      <xdr:rowOff>526726</xdr:rowOff>
    </xdr:to>
    <xdr:pic>
      <xdr:nvPicPr>
        <xdr:cNvPr id="201" name="Obraz 200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645" y="31074289"/>
          <a:ext cx="262605" cy="524411"/>
        </a:xfrm>
        <a:prstGeom prst="rect">
          <a:avLst/>
        </a:prstGeom>
      </xdr:spPr>
    </xdr:pic>
    <xdr:clientData/>
  </xdr:twoCellAnchor>
  <xdr:twoCellAnchor editAs="oneCell">
    <xdr:from>
      <xdr:col>0</xdr:col>
      <xdr:colOff>214950</xdr:colOff>
      <xdr:row>58</xdr:row>
      <xdr:rowOff>7804</xdr:rowOff>
    </xdr:from>
    <xdr:to>
      <xdr:col>0</xdr:col>
      <xdr:colOff>477553</xdr:colOff>
      <xdr:row>59</xdr:row>
      <xdr:rowOff>496</xdr:rowOff>
    </xdr:to>
    <xdr:pic>
      <xdr:nvPicPr>
        <xdr:cNvPr id="229" name="Obraz 228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950" y="31613795"/>
          <a:ext cx="262603" cy="526771"/>
        </a:xfrm>
        <a:prstGeom prst="rect">
          <a:avLst/>
        </a:prstGeom>
      </xdr:spPr>
    </xdr:pic>
    <xdr:clientData/>
  </xdr:twoCellAnchor>
  <xdr:twoCellAnchor editAs="oneCell">
    <xdr:from>
      <xdr:col>0</xdr:col>
      <xdr:colOff>14808</xdr:colOff>
      <xdr:row>406</xdr:row>
      <xdr:rowOff>104949</xdr:rowOff>
    </xdr:from>
    <xdr:to>
      <xdr:col>0</xdr:col>
      <xdr:colOff>657043</xdr:colOff>
      <xdr:row>406</xdr:row>
      <xdr:rowOff>404659</xdr:rowOff>
    </xdr:to>
    <xdr:pic>
      <xdr:nvPicPr>
        <xdr:cNvPr id="742" name="Obraz 741" descr="Sensodyne Tandpasta repair &amp; protect 75 Milliliter kopen bij SymPharm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808" y="171525183"/>
          <a:ext cx="642235" cy="29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13287</xdr:colOff>
      <xdr:row>407</xdr:row>
      <xdr:rowOff>133947</xdr:rowOff>
    </xdr:from>
    <xdr:to>
      <xdr:col>0</xdr:col>
      <xdr:colOff>653176</xdr:colOff>
      <xdr:row>407</xdr:row>
      <xdr:rowOff>454773</xdr:rowOff>
    </xdr:to>
    <xdr:pic>
      <xdr:nvPicPr>
        <xdr:cNvPr id="252" name="Obraz 251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87" y="172086242"/>
          <a:ext cx="639889" cy="320826"/>
        </a:xfrm>
        <a:prstGeom prst="rect">
          <a:avLst/>
        </a:prstGeom>
      </xdr:spPr>
    </xdr:pic>
    <xdr:clientData/>
  </xdr:twoCellAnchor>
  <xdr:twoCellAnchor editAs="oneCell">
    <xdr:from>
      <xdr:col>0</xdr:col>
      <xdr:colOff>130419</xdr:colOff>
      <xdr:row>122</xdr:row>
      <xdr:rowOff>4105</xdr:rowOff>
    </xdr:from>
    <xdr:to>
      <xdr:col>0</xdr:col>
      <xdr:colOff>565617</xdr:colOff>
      <xdr:row>123</xdr:row>
      <xdr:rowOff>2734</xdr:rowOff>
    </xdr:to>
    <xdr:pic>
      <xdr:nvPicPr>
        <xdr:cNvPr id="823" name="Obraz 822" descr="d:\Users\Ja\Desktop\prodax passion lovran\LOVRAN\lovran caps uni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0419" y="70304862"/>
          <a:ext cx="435198" cy="527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132412</xdr:colOff>
      <xdr:row>121</xdr:row>
      <xdr:rowOff>3098</xdr:rowOff>
    </xdr:from>
    <xdr:to>
      <xdr:col>0</xdr:col>
      <xdr:colOff>563303</xdr:colOff>
      <xdr:row>121</xdr:row>
      <xdr:rowOff>528484</xdr:rowOff>
    </xdr:to>
    <xdr:pic>
      <xdr:nvPicPr>
        <xdr:cNvPr id="829" name="Obraz 828" descr="d:\Users\Ja\Desktop\prodax passion lovran\LOVRAN\lovran caps colo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2412" y="70134751"/>
          <a:ext cx="430891" cy="525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122904</xdr:colOff>
      <xdr:row>370</xdr:row>
      <xdr:rowOff>10242</xdr:rowOff>
    </xdr:from>
    <xdr:to>
      <xdr:col>0</xdr:col>
      <xdr:colOff>604275</xdr:colOff>
      <xdr:row>370</xdr:row>
      <xdr:rowOff>522700</xdr:rowOff>
    </xdr:to>
    <xdr:pic>
      <xdr:nvPicPr>
        <xdr:cNvPr id="253" name="Obraz 252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904" y="156148548"/>
          <a:ext cx="481371" cy="512458"/>
        </a:xfrm>
        <a:prstGeom prst="rect">
          <a:avLst/>
        </a:prstGeom>
      </xdr:spPr>
    </xdr:pic>
    <xdr:clientData/>
  </xdr:twoCellAnchor>
  <xdr:twoCellAnchor editAs="oneCell">
    <xdr:from>
      <xdr:col>0</xdr:col>
      <xdr:colOff>143388</xdr:colOff>
      <xdr:row>53</xdr:row>
      <xdr:rowOff>10242</xdr:rowOff>
    </xdr:from>
    <xdr:to>
      <xdr:col>0</xdr:col>
      <xdr:colOff>508295</xdr:colOff>
      <xdr:row>53</xdr:row>
      <xdr:rowOff>522339</xdr:rowOff>
    </xdr:to>
    <xdr:pic>
      <xdr:nvPicPr>
        <xdr:cNvPr id="123" name="Obraz 122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388" y="29322661"/>
          <a:ext cx="364907" cy="512097"/>
        </a:xfrm>
        <a:prstGeom prst="rect">
          <a:avLst/>
        </a:prstGeom>
      </xdr:spPr>
    </xdr:pic>
    <xdr:clientData/>
  </xdr:twoCellAnchor>
  <xdr:twoCellAnchor editAs="oneCell">
    <xdr:from>
      <xdr:col>0</xdr:col>
      <xdr:colOff>245806</xdr:colOff>
      <xdr:row>204</xdr:row>
      <xdr:rowOff>524698</xdr:rowOff>
    </xdr:from>
    <xdr:to>
      <xdr:col>0</xdr:col>
      <xdr:colOff>419919</xdr:colOff>
      <xdr:row>206</xdr:row>
      <xdr:rowOff>1925</xdr:rowOff>
    </xdr:to>
    <xdr:pic>
      <xdr:nvPicPr>
        <xdr:cNvPr id="141" name="Obraz 140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806" y="110123650"/>
          <a:ext cx="174113" cy="542388"/>
        </a:xfrm>
        <a:prstGeom prst="rect">
          <a:avLst/>
        </a:prstGeom>
      </xdr:spPr>
    </xdr:pic>
    <xdr:clientData/>
  </xdr:twoCellAnchor>
  <xdr:twoCellAnchor editAs="oneCell">
    <xdr:from>
      <xdr:col>0</xdr:col>
      <xdr:colOff>246672</xdr:colOff>
      <xdr:row>252</xdr:row>
      <xdr:rowOff>7805</xdr:rowOff>
    </xdr:from>
    <xdr:to>
      <xdr:col>0</xdr:col>
      <xdr:colOff>455391</xdr:colOff>
      <xdr:row>252</xdr:row>
      <xdr:rowOff>529276</xdr:rowOff>
    </xdr:to>
    <xdr:pic>
      <xdr:nvPicPr>
        <xdr:cNvPr id="750" name="Obraz 749" descr="C:\Users\Lorentz\Desktop\WIZ Tramonto naczynia x2 012024 kol-1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6672" y="136625506"/>
          <a:ext cx="208719" cy="521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19050</xdr:colOff>
      <xdr:row>324</xdr:row>
      <xdr:rowOff>514350</xdr:rowOff>
    </xdr:from>
    <xdr:ext cx="304800" cy="301568"/>
    <xdr:sp macro="" textlink="">
      <xdr:nvSpPr>
        <xdr:cNvPr id="832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5105041" y="170607487"/>
          <a:ext cx="304800" cy="30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</xdr:colOff>
      <xdr:row>324</xdr:row>
      <xdr:rowOff>514350</xdr:rowOff>
    </xdr:from>
    <xdr:ext cx="304800" cy="301568"/>
    <xdr:sp macro="" textlink="">
      <xdr:nvSpPr>
        <xdr:cNvPr id="843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5105041" y="170607487"/>
          <a:ext cx="304800" cy="30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</xdr:colOff>
      <xdr:row>326</xdr:row>
      <xdr:rowOff>514350</xdr:rowOff>
    </xdr:from>
    <xdr:ext cx="304800" cy="301568"/>
    <xdr:sp macro="" textlink="">
      <xdr:nvSpPr>
        <xdr:cNvPr id="867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5105041" y="171667817"/>
          <a:ext cx="304800" cy="30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</xdr:colOff>
      <xdr:row>326</xdr:row>
      <xdr:rowOff>514350</xdr:rowOff>
    </xdr:from>
    <xdr:ext cx="304800" cy="301568"/>
    <xdr:sp macro="" textlink="">
      <xdr:nvSpPr>
        <xdr:cNvPr id="872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5105041" y="171667817"/>
          <a:ext cx="304800" cy="30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</xdr:colOff>
      <xdr:row>326</xdr:row>
      <xdr:rowOff>514350</xdr:rowOff>
    </xdr:from>
    <xdr:ext cx="304800" cy="301568"/>
    <xdr:sp macro="" textlink="">
      <xdr:nvSpPr>
        <xdr:cNvPr id="873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5105041" y="171667817"/>
          <a:ext cx="304800" cy="30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</xdr:colOff>
      <xdr:row>326</xdr:row>
      <xdr:rowOff>514350</xdr:rowOff>
    </xdr:from>
    <xdr:ext cx="304800" cy="301568"/>
    <xdr:sp macro="" textlink="">
      <xdr:nvSpPr>
        <xdr:cNvPr id="874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5105041" y="171667817"/>
          <a:ext cx="304800" cy="30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</xdr:colOff>
      <xdr:row>326</xdr:row>
      <xdr:rowOff>514350</xdr:rowOff>
    </xdr:from>
    <xdr:ext cx="304800" cy="301568"/>
    <xdr:sp macro="" textlink="">
      <xdr:nvSpPr>
        <xdr:cNvPr id="875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5105041" y="171667817"/>
          <a:ext cx="304800" cy="30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</xdr:colOff>
      <xdr:row>326</xdr:row>
      <xdr:rowOff>514350</xdr:rowOff>
    </xdr:from>
    <xdr:ext cx="304800" cy="301568"/>
    <xdr:sp macro="" textlink="">
      <xdr:nvSpPr>
        <xdr:cNvPr id="876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5105041" y="171667817"/>
          <a:ext cx="304800" cy="30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</xdr:colOff>
      <xdr:row>326</xdr:row>
      <xdr:rowOff>514350</xdr:rowOff>
    </xdr:from>
    <xdr:ext cx="304800" cy="301568"/>
    <xdr:sp macro="" textlink="">
      <xdr:nvSpPr>
        <xdr:cNvPr id="877" name="AutoShape 5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5105041" y="171667817"/>
          <a:ext cx="304800" cy="30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244648</xdr:colOff>
      <xdr:row>508</xdr:row>
      <xdr:rowOff>6524</xdr:rowOff>
    </xdr:from>
    <xdr:to>
      <xdr:col>0</xdr:col>
      <xdr:colOff>456678</xdr:colOff>
      <xdr:row>509</xdr:row>
      <xdr:rowOff>1002</xdr:rowOff>
    </xdr:to>
    <xdr:pic>
      <xdr:nvPicPr>
        <xdr:cNvPr id="692" name="Obraz 691" descr="Tesori Patyczki Zapachowe Mix 3x200ml Bek-Sani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4648" y="270056584"/>
          <a:ext cx="212030" cy="524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238123</xdr:colOff>
      <xdr:row>510</xdr:row>
      <xdr:rowOff>7442</xdr:rowOff>
    </xdr:from>
    <xdr:to>
      <xdr:col>0</xdr:col>
      <xdr:colOff>479970</xdr:colOff>
      <xdr:row>510</xdr:row>
      <xdr:rowOff>527825</xdr:rowOff>
    </xdr:to>
    <xdr:pic>
      <xdr:nvPicPr>
        <xdr:cNvPr id="738" name="Obraz 737" descr="Tesori Patyczki Zapachowe Mix 3x200ml Bek-Sani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38123" y="269684005"/>
          <a:ext cx="241847" cy="52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219076</xdr:colOff>
      <xdr:row>133</xdr:row>
      <xdr:rowOff>9525</xdr:rowOff>
    </xdr:from>
    <xdr:to>
      <xdr:col>0</xdr:col>
      <xdr:colOff>401823</xdr:colOff>
      <xdr:row>134</xdr:row>
      <xdr:rowOff>1705</xdr:rowOff>
    </xdr:to>
    <xdr:pic>
      <xdr:nvPicPr>
        <xdr:cNvPr id="34" name="Obraz 33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6" y="73637775"/>
          <a:ext cx="18274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134</xdr:row>
      <xdr:rowOff>19050</xdr:rowOff>
    </xdr:from>
    <xdr:to>
      <xdr:col>0</xdr:col>
      <xdr:colOff>415280</xdr:colOff>
      <xdr:row>135</xdr:row>
      <xdr:rowOff>2070</xdr:rowOff>
    </xdr:to>
    <xdr:pic>
      <xdr:nvPicPr>
        <xdr:cNvPr id="51" name="Obraz 50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74180700"/>
          <a:ext cx="205730" cy="513040"/>
        </a:xfrm>
        <a:prstGeom prst="rect">
          <a:avLst/>
        </a:prstGeom>
      </xdr:spPr>
    </xdr:pic>
    <xdr:clientData/>
  </xdr:twoCellAnchor>
  <xdr:twoCellAnchor editAs="oneCell">
    <xdr:from>
      <xdr:col>0</xdr:col>
      <xdr:colOff>224495</xdr:colOff>
      <xdr:row>135</xdr:row>
      <xdr:rowOff>17737</xdr:rowOff>
    </xdr:from>
    <xdr:to>
      <xdr:col>0</xdr:col>
      <xdr:colOff>411544</xdr:colOff>
      <xdr:row>136</xdr:row>
      <xdr:rowOff>3708</xdr:rowOff>
    </xdr:to>
    <xdr:pic>
      <xdr:nvPicPr>
        <xdr:cNvPr id="115" name="Obraz 114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95" y="74756142"/>
          <a:ext cx="187049" cy="515991"/>
        </a:xfrm>
        <a:prstGeom prst="rect">
          <a:avLst/>
        </a:prstGeom>
      </xdr:spPr>
    </xdr:pic>
    <xdr:clientData/>
  </xdr:twoCellAnchor>
  <xdr:twoCellAnchor editAs="oneCell">
    <xdr:from>
      <xdr:col>0</xdr:col>
      <xdr:colOff>229914</xdr:colOff>
      <xdr:row>136</xdr:row>
      <xdr:rowOff>17580</xdr:rowOff>
    </xdr:from>
    <xdr:to>
      <xdr:col>0</xdr:col>
      <xdr:colOff>414666</xdr:colOff>
      <xdr:row>137</xdr:row>
      <xdr:rowOff>2474</xdr:rowOff>
    </xdr:to>
    <xdr:pic>
      <xdr:nvPicPr>
        <xdr:cNvPr id="122" name="Obraz 121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914" y="75289714"/>
          <a:ext cx="184752" cy="518621"/>
        </a:xfrm>
        <a:prstGeom prst="rect">
          <a:avLst/>
        </a:prstGeom>
      </xdr:spPr>
    </xdr:pic>
    <xdr:clientData/>
  </xdr:twoCellAnchor>
  <xdr:twoCellAnchor editAs="oneCell">
    <xdr:from>
      <xdr:col>0</xdr:col>
      <xdr:colOff>217596</xdr:colOff>
      <xdr:row>139</xdr:row>
      <xdr:rowOff>16265</xdr:rowOff>
    </xdr:from>
    <xdr:to>
      <xdr:col>0</xdr:col>
      <xdr:colOff>463933</xdr:colOff>
      <xdr:row>139</xdr:row>
      <xdr:rowOff>513621</xdr:rowOff>
    </xdr:to>
    <xdr:pic>
      <xdr:nvPicPr>
        <xdr:cNvPr id="740" name="Obraz 739" descr="Fabric softener Lenor Professional 4l, For washing clothes, Household  chemicals - e-vengo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7596" y="76347644"/>
          <a:ext cx="246337" cy="497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205279</xdr:colOff>
      <xdr:row>140</xdr:row>
      <xdr:rowOff>4104</xdr:rowOff>
    </xdr:from>
    <xdr:to>
      <xdr:col>0</xdr:col>
      <xdr:colOff>468038</xdr:colOff>
      <xdr:row>141</xdr:row>
      <xdr:rowOff>14210</xdr:rowOff>
    </xdr:to>
    <xdr:pic>
      <xdr:nvPicPr>
        <xdr:cNvPr id="741" name="Obraz 740" descr="Fabric softener Lenor Professional 4l, For washing clothes, Household  chemicals - e-vengo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b="-2239"/>
        <a:stretch/>
      </xdr:blipFill>
      <xdr:spPr bwMode="auto">
        <a:xfrm>
          <a:off x="205279" y="76861001"/>
          <a:ext cx="262759" cy="535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226016</xdr:colOff>
      <xdr:row>148</xdr:row>
      <xdr:rowOff>16143</xdr:rowOff>
    </xdr:from>
    <xdr:to>
      <xdr:col>0</xdr:col>
      <xdr:colOff>433441</xdr:colOff>
      <xdr:row>148</xdr:row>
      <xdr:rowOff>513964</xdr:rowOff>
    </xdr:to>
    <xdr:pic>
      <xdr:nvPicPr>
        <xdr:cNvPr id="167" name="Obraz 166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016" y="81267604"/>
          <a:ext cx="207425" cy="497821"/>
        </a:xfrm>
        <a:prstGeom prst="rect">
          <a:avLst/>
        </a:prstGeom>
      </xdr:spPr>
    </xdr:pic>
    <xdr:clientData/>
  </xdr:twoCellAnchor>
  <xdr:twoCellAnchor editAs="oneCell">
    <xdr:from>
      <xdr:col>0</xdr:col>
      <xdr:colOff>234090</xdr:colOff>
      <xdr:row>149</xdr:row>
      <xdr:rowOff>16144</xdr:rowOff>
    </xdr:from>
    <xdr:to>
      <xdr:col>0</xdr:col>
      <xdr:colOff>429570</xdr:colOff>
      <xdr:row>149</xdr:row>
      <xdr:rowOff>515369</xdr:rowOff>
    </xdr:to>
    <xdr:pic>
      <xdr:nvPicPr>
        <xdr:cNvPr id="170" name="Obraz 169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090" y="81454894"/>
          <a:ext cx="195480" cy="499225"/>
        </a:xfrm>
        <a:prstGeom prst="rect">
          <a:avLst/>
        </a:prstGeom>
      </xdr:spPr>
    </xdr:pic>
    <xdr:clientData/>
  </xdr:twoCellAnchor>
  <xdr:twoCellAnchor editAs="oneCell">
    <xdr:from>
      <xdr:col>0</xdr:col>
      <xdr:colOff>231369</xdr:colOff>
      <xdr:row>150</xdr:row>
      <xdr:rowOff>2721</xdr:rowOff>
    </xdr:from>
    <xdr:to>
      <xdr:col>0</xdr:col>
      <xdr:colOff>438830</xdr:colOff>
      <xdr:row>150</xdr:row>
      <xdr:rowOff>520060</xdr:rowOff>
    </xdr:to>
    <xdr:pic>
      <xdr:nvPicPr>
        <xdr:cNvPr id="173" name="Obraz 172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69" y="82145641"/>
          <a:ext cx="207461" cy="517339"/>
        </a:xfrm>
        <a:prstGeom prst="rect">
          <a:avLst/>
        </a:prstGeom>
      </xdr:spPr>
    </xdr:pic>
    <xdr:clientData/>
  </xdr:twoCellAnchor>
  <xdr:twoCellAnchor editAs="oneCell">
    <xdr:from>
      <xdr:col>0</xdr:col>
      <xdr:colOff>248440</xdr:colOff>
      <xdr:row>151</xdr:row>
      <xdr:rowOff>17567</xdr:rowOff>
    </xdr:from>
    <xdr:to>
      <xdr:col>0</xdr:col>
      <xdr:colOff>425223</xdr:colOff>
      <xdr:row>152</xdr:row>
      <xdr:rowOff>1582</xdr:rowOff>
    </xdr:to>
    <xdr:pic>
      <xdr:nvPicPr>
        <xdr:cNvPr id="174" name="Obraz 173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440" y="82684362"/>
          <a:ext cx="176783" cy="514180"/>
        </a:xfrm>
        <a:prstGeom prst="rect">
          <a:avLst/>
        </a:prstGeom>
      </xdr:spPr>
    </xdr:pic>
    <xdr:clientData/>
  </xdr:twoCellAnchor>
  <xdr:twoCellAnchor editAs="oneCell">
    <xdr:from>
      <xdr:col>0</xdr:col>
      <xdr:colOff>255244</xdr:colOff>
      <xdr:row>152</xdr:row>
      <xdr:rowOff>6035</xdr:rowOff>
    </xdr:from>
    <xdr:to>
      <xdr:col>0</xdr:col>
      <xdr:colOff>442231</xdr:colOff>
      <xdr:row>153</xdr:row>
      <xdr:rowOff>1001</xdr:rowOff>
    </xdr:to>
    <xdr:pic>
      <xdr:nvPicPr>
        <xdr:cNvPr id="203" name="Obraz 202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244" y="83206910"/>
          <a:ext cx="186987" cy="525131"/>
        </a:xfrm>
        <a:prstGeom prst="rect">
          <a:avLst/>
        </a:prstGeom>
      </xdr:spPr>
    </xdr:pic>
    <xdr:clientData/>
  </xdr:twoCellAnchor>
  <xdr:twoCellAnchor editAs="oneCell">
    <xdr:from>
      <xdr:col>0</xdr:col>
      <xdr:colOff>256997</xdr:colOff>
      <xdr:row>153</xdr:row>
      <xdr:rowOff>6913</xdr:rowOff>
    </xdr:from>
    <xdr:to>
      <xdr:col>0</xdr:col>
      <xdr:colOff>428380</xdr:colOff>
      <xdr:row>154</xdr:row>
      <xdr:rowOff>3402</xdr:rowOff>
    </xdr:to>
    <xdr:pic>
      <xdr:nvPicPr>
        <xdr:cNvPr id="204" name="Obraz 203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997" y="83741868"/>
          <a:ext cx="171383" cy="530570"/>
        </a:xfrm>
        <a:prstGeom prst="rect">
          <a:avLst/>
        </a:prstGeom>
      </xdr:spPr>
    </xdr:pic>
    <xdr:clientData/>
  </xdr:twoCellAnchor>
  <xdr:twoCellAnchor editAs="oneCell">
    <xdr:from>
      <xdr:col>0</xdr:col>
      <xdr:colOff>256889</xdr:colOff>
      <xdr:row>154</xdr:row>
      <xdr:rowOff>9437</xdr:rowOff>
    </xdr:from>
    <xdr:to>
      <xdr:col>0</xdr:col>
      <xdr:colOff>425223</xdr:colOff>
      <xdr:row>155</xdr:row>
      <xdr:rowOff>1696</xdr:rowOff>
    </xdr:to>
    <xdr:pic>
      <xdr:nvPicPr>
        <xdr:cNvPr id="206" name="Obraz 205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889" y="84278473"/>
          <a:ext cx="168334" cy="526340"/>
        </a:xfrm>
        <a:prstGeom prst="rect">
          <a:avLst/>
        </a:prstGeom>
      </xdr:spPr>
    </xdr:pic>
    <xdr:clientData/>
  </xdr:twoCellAnchor>
  <xdr:twoCellAnchor editAs="oneCell">
    <xdr:from>
      <xdr:col>0</xdr:col>
      <xdr:colOff>253489</xdr:colOff>
      <xdr:row>155</xdr:row>
      <xdr:rowOff>8560</xdr:rowOff>
    </xdr:from>
    <xdr:to>
      <xdr:col>0</xdr:col>
      <xdr:colOff>435429</xdr:colOff>
      <xdr:row>155</xdr:row>
      <xdr:rowOff>527278</xdr:rowOff>
    </xdr:to>
    <xdr:pic>
      <xdr:nvPicPr>
        <xdr:cNvPr id="232" name="Obraz 231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489" y="84811676"/>
          <a:ext cx="181940" cy="518718"/>
        </a:xfrm>
        <a:prstGeom prst="rect">
          <a:avLst/>
        </a:prstGeom>
      </xdr:spPr>
    </xdr:pic>
    <xdr:clientData/>
  </xdr:twoCellAnchor>
  <xdr:twoCellAnchor editAs="oneCell">
    <xdr:from>
      <xdr:col>0</xdr:col>
      <xdr:colOff>251732</xdr:colOff>
      <xdr:row>156</xdr:row>
      <xdr:rowOff>5158</xdr:rowOff>
    </xdr:from>
    <xdr:to>
      <xdr:col>0</xdr:col>
      <xdr:colOff>428405</xdr:colOff>
      <xdr:row>157</xdr:row>
      <xdr:rowOff>381</xdr:rowOff>
    </xdr:to>
    <xdr:pic>
      <xdr:nvPicPr>
        <xdr:cNvPr id="233" name="Obraz 232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732" y="85342354"/>
          <a:ext cx="176673" cy="528853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244927</xdr:colOff>
      <xdr:row>157</xdr:row>
      <xdr:rowOff>5158</xdr:rowOff>
    </xdr:from>
    <xdr:to>
      <xdr:col>0</xdr:col>
      <xdr:colOff>421821</xdr:colOff>
      <xdr:row>157</xdr:row>
      <xdr:rowOff>529865</xdr:rowOff>
    </xdr:to>
    <xdr:pic>
      <xdr:nvPicPr>
        <xdr:cNvPr id="234" name="Obraz 233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7" y="85876435"/>
          <a:ext cx="176894" cy="524707"/>
        </a:xfrm>
        <a:prstGeom prst="rect">
          <a:avLst/>
        </a:prstGeom>
      </xdr:spPr>
    </xdr:pic>
    <xdr:clientData/>
  </xdr:twoCellAnchor>
  <xdr:twoCellAnchor editAs="oneCell">
    <xdr:from>
      <xdr:col>0</xdr:col>
      <xdr:colOff>256012</xdr:colOff>
      <xdr:row>158</xdr:row>
      <xdr:rowOff>2634</xdr:rowOff>
    </xdr:from>
    <xdr:to>
      <xdr:col>0</xdr:col>
      <xdr:colOff>424769</xdr:colOff>
      <xdr:row>159</xdr:row>
      <xdr:rowOff>515</xdr:rowOff>
    </xdr:to>
    <xdr:pic>
      <xdr:nvPicPr>
        <xdr:cNvPr id="255" name="Obraz 254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012" y="86407991"/>
          <a:ext cx="168757" cy="52804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159</xdr:row>
      <xdr:rowOff>2891</xdr:rowOff>
    </xdr:from>
    <xdr:to>
      <xdr:col>0</xdr:col>
      <xdr:colOff>426720</xdr:colOff>
      <xdr:row>159</xdr:row>
      <xdr:rowOff>527461</xdr:rowOff>
    </xdr:to>
    <xdr:pic>
      <xdr:nvPicPr>
        <xdr:cNvPr id="754" name="Obraz 753"/>
        <xdr:cNvPicPr>
          <a:picLocks noChangeAspect="1"/>
        </xdr:cNvPicPr>
      </xdr:nvPicPr>
      <xdr:blipFill rotWithShape="1"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6700" y="86870891"/>
          <a:ext cx="160020" cy="524570"/>
        </a:xfrm>
        <a:prstGeom prst="rect">
          <a:avLst/>
        </a:prstGeom>
      </xdr:spPr>
    </xdr:pic>
    <xdr:clientData/>
  </xdr:twoCellAnchor>
  <xdr:twoCellAnchor editAs="oneCell">
    <xdr:from>
      <xdr:col>0</xdr:col>
      <xdr:colOff>240075</xdr:colOff>
      <xdr:row>167</xdr:row>
      <xdr:rowOff>5513</xdr:rowOff>
    </xdr:from>
    <xdr:to>
      <xdr:col>0</xdr:col>
      <xdr:colOff>436528</xdr:colOff>
      <xdr:row>167</xdr:row>
      <xdr:rowOff>524276</xdr:rowOff>
    </xdr:to>
    <xdr:pic>
      <xdr:nvPicPr>
        <xdr:cNvPr id="755" name="Obraz 754" descr="Felce Azzurra Bestseller - Zestaw płynów do płukania tkanin (3 x 2L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0075" y="90941248"/>
          <a:ext cx="196453" cy="518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253982</xdr:colOff>
      <xdr:row>164</xdr:row>
      <xdr:rowOff>15979</xdr:rowOff>
    </xdr:from>
    <xdr:to>
      <xdr:col>0</xdr:col>
      <xdr:colOff>445656</xdr:colOff>
      <xdr:row>165</xdr:row>
      <xdr:rowOff>6133</xdr:rowOff>
    </xdr:to>
    <xdr:pic>
      <xdr:nvPicPr>
        <xdr:cNvPr id="756" name="Obraz 755" descr="Felce Azzurra Bestseller - Zestaw płynów do płukania tkanin (3 x 2L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3982" y="89797131"/>
          <a:ext cx="191674" cy="525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256855</xdr:colOff>
      <xdr:row>165</xdr:row>
      <xdr:rowOff>32108</xdr:rowOff>
    </xdr:from>
    <xdr:to>
      <xdr:col>0</xdr:col>
      <xdr:colOff>447549</xdr:colOff>
      <xdr:row>166</xdr:row>
      <xdr:rowOff>144</xdr:rowOff>
    </xdr:to>
    <xdr:pic>
      <xdr:nvPicPr>
        <xdr:cNvPr id="261" name="Obraz 260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855" y="90348372"/>
          <a:ext cx="190694" cy="503004"/>
        </a:xfrm>
        <a:prstGeom prst="rect">
          <a:avLst/>
        </a:prstGeom>
      </xdr:spPr>
    </xdr:pic>
    <xdr:clientData/>
  </xdr:twoCellAnchor>
  <xdr:twoCellAnchor editAs="oneCell">
    <xdr:from>
      <xdr:col>0</xdr:col>
      <xdr:colOff>244946</xdr:colOff>
      <xdr:row>166</xdr:row>
      <xdr:rowOff>20201</xdr:rowOff>
    </xdr:from>
    <xdr:to>
      <xdr:col>0</xdr:col>
      <xdr:colOff>440529</xdr:colOff>
      <xdr:row>167</xdr:row>
      <xdr:rowOff>2918</xdr:rowOff>
    </xdr:to>
    <xdr:pic>
      <xdr:nvPicPr>
        <xdr:cNvPr id="264" name="Obraz 263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46" y="90960139"/>
          <a:ext cx="195583" cy="518498"/>
        </a:xfrm>
        <a:prstGeom prst="rect">
          <a:avLst/>
        </a:prstGeom>
      </xdr:spPr>
    </xdr:pic>
    <xdr:clientData/>
  </xdr:twoCellAnchor>
  <xdr:twoCellAnchor editAs="oneCell">
    <xdr:from>
      <xdr:col>0</xdr:col>
      <xdr:colOff>212306</xdr:colOff>
      <xdr:row>170</xdr:row>
      <xdr:rowOff>22952</xdr:rowOff>
    </xdr:from>
    <xdr:to>
      <xdr:col>0</xdr:col>
      <xdr:colOff>453299</xdr:colOff>
      <xdr:row>170</xdr:row>
      <xdr:rowOff>525109</xdr:rowOff>
    </xdr:to>
    <xdr:pic>
      <xdr:nvPicPr>
        <xdr:cNvPr id="265" name="Obraz 264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306" y="92742515"/>
          <a:ext cx="240993" cy="502157"/>
        </a:xfrm>
        <a:prstGeom prst="rect">
          <a:avLst/>
        </a:prstGeom>
      </xdr:spPr>
    </xdr:pic>
    <xdr:clientData/>
  </xdr:twoCellAnchor>
  <xdr:twoCellAnchor editAs="oneCell">
    <xdr:from>
      <xdr:col>0</xdr:col>
      <xdr:colOff>218043</xdr:colOff>
      <xdr:row>171</xdr:row>
      <xdr:rowOff>22952</xdr:rowOff>
    </xdr:from>
    <xdr:to>
      <xdr:col>0</xdr:col>
      <xdr:colOff>464775</xdr:colOff>
      <xdr:row>172</xdr:row>
      <xdr:rowOff>7459</xdr:rowOff>
    </xdr:to>
    <xdr:pic>
      <xdr:nvPicPr>
        <xdr:cNvPr id="267" name="Obraz 266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043" y="93809774"/>
          <a:ext cx="246732" cy="518137"/>
        </a:xfrm>
        <a:prstGeom prst="rect">
          <a:avLst/>
        </a:prstGeom>
      </xdr:spPr>
    </xdr:pic>
    <xdr:clientData/>
  </xdr:twoCellAnchor>
  <xdr:twoCellAnchor editAs="oneCell">
    <xdr:from>
      <xdr:col>0</xdr:col>
      <xdr:colOff>206567</xdr:colOff>
      <xdr:row>172</xdr:row>
      <xdr:rowOff>17214</xdr:rowOff>
    </xdr:from>
    <xdr:to>
      <xdr:col>0</xdr:col>
      <xdr:colOff>452479</xdr:colOff>
      <xdr:row>173</xdr:row>
      <xdr:rowOff>1759</xdr:rowOff>
    </xdr:to>
    <xdr:pic>
      <xdr:nvPicPr>
        <xdr:cNvPr id="275" name="Obraz 274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567" y="94337666"/>
          <a:ext cx="245912" cy="516415"/>
        </a:xfrm>
        <a:prstGeom prst="rect">
          <a:avLst/>
        </a:prstGeom>
      </xdr:spPr>
    </xdr:pic>
    <xdr:clientData/>
  </xdr:twoCellAnchor>
  <xdr:twoCellAnchor editAs="oneCell">
    <xdr:from>
      <xdr:col>0</xdr:col>
      <xdr:colOff>235257</xdr:colOff>
      <xdr:row>177</xdr:row>
      <xdr:rowOff>22953</xdr:rowOff>
    </xdr:from>
    <xdr:to>
      <xdr:col>0</xdr:col>
      <xdr:colOff>447597</xdr:colOff>
      <xdr:row>177</xdr:row>
      <xdr:rowOff>522155</xdr:rowOff>
    </xdr:to>
    <xdr:pic>
      <xdr:nvPicPr>
        <xdr:cNvPr id="296" name="Obraz 295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257" y="95944293"/>
          <a:ext cx="212340" cy="499202"/>
        </a:xfrm>
        <a:prstGeom prst="rect">
          <a:avLst/>
        </a:prstGeom>
      </xdr:spPr>
    </xdr:pic>
    <xdr:clientData/>
  </xdr:twoCellAnchor>
  <xdr:twoCellAnchor editAs="oneCell">
    <xdr:from>
      <xdr:col>0</xdr:col>
      <xdr:colOff>229519</xdr:colOff>
      <xdr:row>178</xdr:row>
      <xdr:rowOff>22953</xdr:rowOff>
    </xdr:from>
    <xdr:to>
      <xdr:col>0</xdr:col>
      <xdr:colOff>436085</xdr:colOff>
      <xdr:row>179</xdr:row>
      <xdr:rowOff>53</xdr:rowOff>
    </xdr:to>
    <xdr:pic>
      <xdr:nvPicPr>
        <xdr:cNvPr id="297" name="Obraz 296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519" y="96477923"/>
          <a:ext cx="206566" cy="507120"/>
        </a:xfrm>
        <a:prstGeom prst="rect">
          <a:avLst/>
        </a:prstGeom>
      </xdr:spPr>
    </xdr:pic>
    <xdr:clientData/>
  </xdr:twoCellAnchor>
  <xdr:twoCellAnchor editAs="oneCell">
    <xdr:from>
      <xdr:col>0</xdr:col>
      <xdr:colOff>223780</xdr:colOff>
      <xdr:row>179</xdr:row>
      <xdr:rowOff>17215</xdr:rowOff>
    </xdr:from>
    <xdr:to>
      <xdr:col>0</xdr:col>
      <xdr:colOff>436084</xdr:colOff>
      <xdr:row>179</xdr:row>
      <xdr:rowOff>520149</xdr:rowOff>
    </xdr:to>
    <xdr:pic>
      <xdr:nvPicPr>
        <xdr:cNvPr id="299" name="Obraz 298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780" y="97005814"/>
          <a:ext cx="212304" cy="502934"/>
        </a:xfrm>
        <a:prstGeom prst="rect">
          <a:avLst/>
        </a:prstGeom>
      </xdr:spPr>
    </xdr:pic>
    <xdr:clientData/>
  </xdr:twoCellAnchor>
  <xdr:twoCellAnchor editAs="oneCell">
    <xdr:from>
      <xdr:col>0</xdr:col>
      <xdr:colOff>206566</xdr:colOff>
      <xdr:row>180</xdr:row>
      <xdr:rowOff>11477</xdr:rowOff>
    </xdr:from>
    <xdr:to>
      <xdr:col>0</xdr:col>
      <xdr:colOff>430346</xdr:colOff>
      <xdr:row>181</xdr:row>
      <xdr:rowOff>1067</xdr:rowOff>
    </xdr:to>
    <xdr:pic>
      <xdr:nvPicPr>
        <xdr:cNvPr id="301" name="Obraz 300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566" y="97533706"/>
          <a:ext cx="223780" cy="523219"/>
        </a:xfrm>
        <a:prstGeom prst="rect">
          <a:avLst/>
        </a:prstGeom>
      </xdr:spPr>
    </xdr:pic>
    <xdr:clientData/>
  </xdr:twoCellAnchor>
  <xdr:twoCellAnchor editAs="oneCell">
    <xdr:from>
      <xdr:col>0</xdr:col>
      <xdr:colOff>252470</xdr:colOff>
      <xdr:row>185</xdr:row>
      <xdr:rowOff>11476</xdr:rowOff>
    </xdr:from>
    <xdr:to>
      <xdr:col>0</xdr:col>
      <xdr:colOff>424609</xdr:colOff>
      <xdr:row>186</xdr:row>
      <xdr:rowOff>1649</xdr:rowOff>
    </xdr:to>
    <xdr:pic>
      <xdr:nvPicPr>
        <xdr:cNvPr id="306" name="Obraz 305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470" y="99668223"/>
          <a:ext cx="172139" cy="522043"/>
        </a:xfrm>
        <a:prstGeom prst="rect">
          <a:avLst/>
        </a:prstGeom>
      </xdr:spPr>
    </xdr:pic>
    <xdr:clientData/>
  </xdr:twoCellAnchor>
  <xdr:twoCellAnchor editAs="oneCell">
    <xdr:from>
      <xdr:col>0</xdr:col>
      <xdr:colOff>252470</xdr:colOff>
      <xdr:row>186</xdr:row>
      <xdr:rowOff>22951</xdr:rowOff>
    </xdr:from>
    <xdr:to>
      <xdr:col>0</xdr:col>
      <xdr:colOff>424609</xdr:colOff>
      <xdr:row>187</xdr:row>
      <xdr:rowOff>9135</xdr:rowOff>
    </xdr:to>
    <xdr:pic>
      <xdr:nvPicPr>
        <xdr:cNvPr id="313" name="Obraz 312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470" y="100213328"/>
          <a:ext cx="172139" cy="519814"/>
        </a:xfrm>
        <a:prstGeom prst="rect">
          <a:avLst/>
        </a:prstGeom>
      </xdr:spPr>
    </xdr:pic>
    <xdr:clientData/>
  </xdr:twoCellAnchor>
  <xdr:twoCellAnchor editAs="oneCell">
    <xdr:from>
      <xdr:col>0</xdr:col>
      <xdr:colOff>255134</xdr:colOff>
      <xdr:row>187</xdr:row>
      <xdr:rowOff>8506</xdr:rowOff>
    </xdr:from>
    <xdr:to>
      <xdr:col>0</xdr:col>
      <xdr:colOff>428302</xdr:colOff>
      <xdr:row>188</xdr:row>
      <xdr:rowOff>1703</xdr:rowOff>
    </xdr:to>
    <xdr:pic>
      <xdr:nvPicPr>
        <xdr:cNvPr id="86" name="Obraz 85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134" y="101128287"/>
          <a:ext cx="173168" cy="527275"/>
        </a:xfrm>
        <a:prstGeom prst="rect">
          <a:avLst/>
        </a:prstGeom>
      </xdr:spPr>
    </xdr:pic>
    <xdr:clientData/>
  </xdr:twoCellAnchor>
  <xdr:twoCellAnchor editAs="oneCell">
    <xdr:from>
      <xdr:col>0</xdr:col>
      <xdr:colOff>251734</xdr:colOff>
      <xdr:row>188</xdr:row>
      <xdr:rowOff>17860</xdr:rowOff>
    </xdr:from>
    <xdr:to>
      <xdr:col>0</xdr:col>
      <xdr:colOff>417000</xdr:colOff>
      <xdr:row>189</xdr:row>
      <xdr:rowOff>2</xdr:rowOff>
    </xdr:to>
    <xdr:pic>
      <xdr:nvPicPr>
        <xdr:cNvPr id="119" name="Obraz 118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734" y="101673423"/>
          <a:ext cx="165266" cy="517921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189</xdr:row>
      <xdr:rowOff>5953</xdr:rowOff>
    </xdr:from>
    <xdr:to>
      <xdr:col>0</xdr:col>
      <xdr:colOff>410766</xdr:colOff>
      <xdr:row>190</xdr:row>
      <xdr:rowOff>7565</xdr:rowOff>
    </xdr:to>
    <xdr:pic>
      <xdr:nvPicPr>
        <xdr:cNvPr id="129" name="Obraz 128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02197297"/>
          <a:ext cx="172641" cy="537394"/>
        </a:xfrm>
        <a:prstGeom prst="rect">
          <a:avLst/>
        </a:prstGeom>
      </xdr:spPr>
    </xdr:pic>
    <xdr:clientData/>
  </xdr:twoCellAnchor>
  <xdr:twoCellAnchor editAs="oneCell">
    <xdr:from>
      <xdr:col>0</xdr:col>
      <xdr:colOff>198147</xdr:colOff>
      <xdr:row>191</xdr:row>
      <xdr:rowOff>6953</xdr:rowOff>
    </xdr:from>
    <xdr:to>
      <xdr:col>0</xdr:col>
      <xdr:colOff>490154</xdr:colOff>
      <xdr:row>191</xdr:row>
      <xdr:rowOff>520448</xdr:rowOff>
    </xdr:to>
    <xdr:pic>
      <xdr:nvPicPr>
        <xdr:cNvPr id="269" name="Obraz 268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47" y="102584946"/>
          <a:ext cx="292007" cy="513495"/>
        </a:xfrm>
        <a:prstGeom prst="rect">
          <a:avLst/>
        </a:prstGeom>
      </xdr:spPr>
    </xdr:pic>
    <xdr:clientData/>
  </xdr:twoCellAnchor>
  <xdr:twoCellAnchor editAs="oneCell">
    <xdr:from>
      <xdr:col>0</xdr:col>
      <xdr:colOff>205101</xdr:colOff>
      <xdr:row>192</xdr:row>
      <xdr:rowOff>6953</xdr:rowOff>
    </xdr:from>
    <xdr:to>
      <xdr:col>0</xdr:col>
      <xdr:colOff>493631</xdr:colOff>
      <xdr:row>193</xdr:row>
      <xdr:rowOff>1195</xdr:rowOff>
    </xdr:to>
    <xdr:pic>
      <xdr:nvPicPr>
        <xdr:cNvPr id="273" name="Obraz 272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101" y="103116816"/>
          <a:ext cx="288530" cy="524408"/>
        </a:xfrm>
        <a:prstGeom prst="rect">
          <a:avLst/>
        </a:prstGeom>
      </xdr:spPr>
    </xdr:pic>
    <xdr:clientData/>
  </xdr:twoCellAnchor>
  <xdr:twoCellAnchor editAs="oneCell">
    <xdr:from>
      <xdr:col>0</xdr:col>
      <xdr:colOff>212052</xdr:colOff>
      <xdr:row>193</xdr:row>
      <xdr:rowOff>6953</xdr:rowOff>
    </xdr:from>
    <xdr:to>
      <xdr:col>0</xdr:col>
      <xdr:colOff>504059</xdr:colOff>
      <xdr:row>193</xdr:row>
      <xdr:rowOff>522625</xdr:rowOff>
    </xdr:to>
    <xdr:pic>
      <xdr:nvPicPr>
        <xdr:cNvPr id="314" name="Obraz 313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52" y="103648687"/>
          <a:ext cx="292007" cy="515672"/>
        </a:xfrm>
        <a:prstGeom prst="rect">
          <a:avLst/>
        </a:prstGeom>
      </xdr:spPr>
    </xdr:pic>
    <xdr:clientData/>
  </xdr:twoCellAnchor>
  <xdr:twoCellAnchor editAs="oneCell">
    <xdr:from>
      <xdr:col>0</xdr:col>
      <xdr:colOff>198149</xdr:colOff>
      <xdr:row>190</xdr:row>
      <xdr:rowOff>17383</xdr:rowOff>
    </xdr:from>
    <xdr:to>
      <xdr:col>0</xdr:col>
      <xdr:colOff>484790</xdr:colOff>
      <xdr:row>190</xdr:row>
      <xdr:rowOff>528395</xdr:rowOff>
    </xdr:to>
    <xdr:pic>
      <xdr:nvPicPr>
        <xdr:cNvPr id="315" name="Obraz 314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49" y="102063505"/>
          <a:ext cx="286641" cy="511012"/>
        </a:xfrm>
        <a:prstGeom prst="rect">
          <a:avLst/>
        </a:prstGeom>
      </xdr:spPr>
    </xdr:pic>
    <xdr:clientData/>
  </xdr:twoCellAnchor>
  <xdr:twoCellAnchor editAs="oneCell">
    <xdr:from>
      <xdr:col>0</xdr:col>
      <xdr:colOff>250427</xdr:colOff>
      <xdr:row>195</xdr:row>
      <xdr:rowOff>11162</xdr:rowOff>
    </xdr:from>
    <xdr:to>
      <xdr:col>0</xdr:col>
      <xdr:colOff>445877</xdr:colOff>
      <xdr:row>195</xdr:row>
      <xdr:rowOff>527534</xdr:rowOff>
    </xdr:to>
    <xdr:pic>
      <xdr:nvPicPr>
        <xdr:cNvPr id="316" name="Obraz 315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427" y="104748955"/>
          <a:ext cx="195450" cy="516372"/>
        </a:xfrm>
        <a:prstGeom prst="rect">
          <a:avLst/>
        </a:prstGeom>
      </xdr:spPr>
    </xdr:pic>
    <xdr:clientData/>
  </xdr:twoCellAnchor>
  <xdr:twoCellAnchor editAs="oneCell">
    <xdr:from>
      <xdr:col>0</xdr:col>
      <xdr:colOff>270179</xdr:colOff>
      <xdr:row>210</xdr:row>
      <xdr:rowOff>16175</xdr:rowOff>
    </xdr:from>
    <xdr:to>
      <xdr:col>0</xdr:col>
      <xdr:colOff>423685</xdr:colOff>
      <xdr:row>210</xdr:row>
      <xdr:rowOff>520352</xdr:rowOff>
    </xdr:to>
    <xdr:pic>
      <xdr:nvPicPr>
        <xdr:cNvPr id="739" name="Obraz 738"/>
        <xdr:cNvPicPr>
          <a:picLocks noChangeAspect="1"/>
        </xdr:cNvPicPr>
      </xdr:nvPicPr>
      <xdr:blipFill rotWithShape="1"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0179" y="112530238"/>
          <a:ext cx="153506" cy="504177"/>
        </a:xfrm>
        <a:prstGeom prst="rect">
          <a:avLst/>
        </a:prstGeom>
      </xdr:spPr>
    </xdr:pic>
    <xdr:clientData/>
  </xdr:twoCellAnchor>
  <xdr:twoCellAnchor editAs="oneCell">
    <xdr:from>
      <xdr:col>0</xdr:col>
      <xdr:colOff>77849</xdr:colOff>
      <xdr:row>220</xdr:row>
      <xdr:rowOff>32057</xdr:rowOff>
    </xdr:from>
    <xdr:to>
      <xdr:col>0</xdr:col>
      <xdr:colOff>613630</xdr:colOff>
      <xdr:row>220</xdr:row>
      <xdr:rowOff>457667</xdr:rowOff>
    </xdr:to>
    <xdr:pic>
      <xdr:nvPicPr>
        <xdr:cNvPr id="320" name="Obraz 319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849" y="117858139"/>
          <a:ext cx="535781" cy="425610"/>
        </a:xfrm>
        <a:prstGeom prst="rect">
          <a:avLst/>
        </a:prstGeom>
      </xdr:spPr>
    </xdr:pic>
    <xdr:clientData/>
  </xdr:twoCellAnchor>
  <xdr:twoCellAnchor editAs="oneCell">
    <xdr:from>
      <xdr:col>0</xdr:col>
      <xdr:colOff>77390</xdr:colOff>
      <xdr:row>221</xdr:row>
      <xdr:rowOff>23812</xdr:rowOff>
    </xdr:from>
    <xdr:to>
      <xdr:col>0</xdr:col>
      <xdr:colOff>613171</xdr:colOff>
      <xdr:row>221</xdr:row>
      <xdr:rowOff>450799</xdr:rowOff>
    </xdr:to>
    <xdr:pic>
      <xdr:nvPicPr>
        <xdr:cNvPr id="331" name="Obraz 330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390" y="119360156"/>
          <a:ext cx="535781" cy="426987"/>
        </a:xfrm>
        <a:prstGeom prst="rect">
          <a:avLst/>
        </a:prstGeom>
      </xdr:spPr>
    </xdr:pic>
    <xdr:clientData/>
  </xdr:twoCellAnchor>
  <xdr:twoCellAnchor editAs="oneCell">
    <xdr:from>
      <xdr:col>0</xdr:col>
      <xdr:colOff>188406</xdr:colOff>
      <xdr:row>224</xdr:row>
      <xdr:rowOff>10468</xdr:rowOff>
    </xdr:from>
    <xdr:to>
      <xdr:col>0</xdr:col>
      <xdr:colOff>438400</xdr:colOff>
      <xdr:row>224</xdr:row>
      <xdr:rowOff>523352</xdr:rowOff>
    </xdr:to>
    <xdr:pic>
      <xdr:nvPicPr>
        <xdr:cNvPr id="333" name="Obraz 332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406" y="120527886"/>
          <a:ext cx="249994" cy="512884"/>
        </a:xfrm>
        <a:prstGeom prst="rect">
          <a:avLst/>
        </a:prstGeom>
      </xdr:spPr>
    </xdr:pic>
    <xdr:clientData/>
  </xdr:twoCellAnchor>
  <xdr:twoCellAnchor editAs="oneCell">
    <xdr:from>
      <xdr:col>0</xdr:col>
      <xdr:colOff>167472</xdr:colOff>
      <xdr:row>228</xdr:row>
      <xdr:rowOff>6997</xdr:rowOff>
    </xdr:from>
    <xdr:to>
      <xdr:col>0</xdr:col>
      <xdr:colOff>511087</xdr:colOff>
      <xdr:row>228</xdr:row>
      <xdr:rowOff>527925</xdr:rowOff>
    </xdr:to>
    <xdr:pic>
      <xdr:nvPicPr>
        <xdr:cNvPr id="335" name="Obraz 334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472" y="122714063"/>
          <a:ext cx="343615" cy="520928"/>
        </a:xfrm>
        <a:prstGeom prst="rect">
          <a:avLst/>
        </a:prstGeom>
      </xdr:spPr>
    </xdr:pic>
    <xdr:clientData/>
  </xdr:twoCellAnchor>
  <xdr:twoCellAnchor editAs="oneCell">
    <xdr:from>
      <xdr:col>0</xdr:col>
      <xdr:colOff>172485</xdr:colOff>
      <xdr:row>229</xdr:row>
      <xdr:rowOff>15040</xdr:rowOff>
    </xdr:from>
    <xdr:to>
      <xdr:col>0</xdr:col>
      <xdr:colOff>507430</xdr:colOff>
      <xdr:row>229</xdr:row>
      <xdr:rowOff>517957</xdr:rowOff>
    </xdr:to>
    <xdr:pic>
      <xdr:nvPicPr>
        <xdr:cNvPr id="342" name="Obraz 341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485" y="123253501"/>
          <a:ext cx="334945" cy="502917"/>
        </a:xfrm>
        <a:prstGeom prst="rect">
          <a:avLst/>
        </a:prstGeom>
      </xdr:spPr>
    </xdr:pic>
    <xdr:clientData/>
  </xdr:twoCellAnchor>
  <xdr:twoCellAnchor editAs="oneCell">
    <xdr:from>
      <xdr:col>0</xdr:col>
      <xdr:colOff>167473</xdr:colOff>
      <xdr:row>230</xdr:row>
      <xdr:rowOff>10468</xdr:rowOff>
    </xdr:from>
    <xdr:to>
      <xdr:col>0</xdr:col>
      <xdr:colOff>509736</xdr:colOff>
      <xdr:row>230</xdr:row>
      <xdr:rowOff>529607</xdr:rowOff>
    </xdr:to>
    <xdr:pic>
      <xdr:nvPicPr>
        <xdr:cNvPr id="343" name="Obraz 342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473" y="123902441"/>
          <a:ext cx="342263" cy="519139"/>
        </a:xfrm>
        <a:prstGeom prst="rect">
          <a:avLst/>
        </a:prstGeom>
      </xdr:spPr>
    </xdr:pic>
    <xdr:clientData/>
  </xdr:twoCellAnchor>
  <xdr:twoCellAnchor editAs="oneCell">
    <xdr:from>
      <xdr:col>0</xdr:col>
      <xdr:colOff>164536</xdr:colOff>
      <xdr:row>233</xdr:row>
      <xdr:rowOff>9398</xdr:rowOff>
    </xdr:from>
    <xdr:to>
      <xdr:col>0</xdr:col>
      <xdr:colOff>507008</xdr:colOff>
      <xdr:row>233</xdr:row>
      <xdr:rowOff>518860</xdr:rowOff>
    </xdr:to>
    <xdr:pic>
      <xdr:nvPicPr>
        <xdr:cNvPr id="349" name="Obraz 348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536" y="125543295"/>
          <a:ext cx="342472" cy="509462"/>
        </a:xfrm>
        <a:prstGeom prst="rect">
          <a:avLst/>
        </a:prstGeom>
      </xdr:spPr>
    </xdr:pic>
    <xdr:clientData/>
  </xdr:twoCellAnchor>
  <xdr:twoCellAnchor editAs="oneCell">
    <xdr:from>
      <xdr:col>0</xdr:col>
      <xdr:colOff>171236</xdr:colOff>
      <xdr:row>234</xdr:row>
      <xdr:rowOff>21406</xdr:rowOff>
    </xdr:from>
    <xdr:to>
      <xdr:col>0</xdr:col>
      <xdr:colOff>503006</xdr:colOff>
      <xdr:row>234</xdr:row>
      <xdr:rowOff>528902</xdr:rowOff>
    </xdr:to>
    <xdr:pic>
      <xdr:nvPicPr>
        <xdr:cNvPr id="352" name="Obraz 351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236" y="126725310"/>
          <a:ext cx="331770" cy="507496"/>
        </a:xfrm>
        <a:prstGeom prst="rect">
          <a:avLst/>
        </a:prstGeom>
      </xdr:spPr>
    </xdr:pic>
    <xdr:clientData/>
  </xdr:twoCellAnchor>
  <xdr:twoCellAnchor editAs="oneCell">
    <xdr:from>
      <xdr:col>0</xdr:col>
      <xdr:colOff>164086</xdr:colOff>
      <xdr:row>235</xdr:row>
      <xdr:rowOff>8005</xdr:rowOff>
    </xdr:from>
    <xdr:to>
      <xdr:col>0</xdr:col>
      <xdr:colOff>524275</xdr:colOff>
      <xdr:row>235</xdr:row>
      <xdr:rowOff>529587</xdr:rowOff>
    </xdr:to>
    <xdr:pic>
      <xdr:nvPicPr>
        <xdr:cNvPr id="353" name="Obraz 352"/>
        <xdr:cNvPicPr>
          <a:picLocks noChangeAspect="1"/>
        </xdr:cNvPicPr>
      </xdr:nvPicPr>
      <xdr:blipFill rotWithShape="1"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086" y="126606461"/>
          <a:ext cx="360189" cy="521582"/>
        </a:xfrm>
        <a:prstGeom prst="rect">
          <a:avLst/>
        </a:prstGeom>
      </xdr:spPr>
    </xdr:pic>
    <xdr:clientData/>
  </xdr:twoCellAnchor>
  <xdr:twoCellAnchor editAs="oneCell">
    <xdr:from>
      <xdr:col>0</xdr:col>
      <xdr:colOff>247299</xdr:colOff>
      <xdr:row>237</xdr:row>
      <xdr:rowOff>6304</xdr:rowOff>
    </xdr:from>
    <xdr:to>
      <xdr:col>0</xdr:col>
      <xdr:colOff>439043</xdr:colOff>
      <xdr:row>237</xdr:row>
      <xdr:rowOff>529036</xdr:rowOff>
    </xdr:to>
    <xdr:pic>
      <xdr:nvPicPr>
        <xdr:cNvPr id="757" name="Obraz 756"/>
        <xdr:cNvPicPr>
          <a:picLocks noChangeAspect="1"/>
        </xdr:cNvPicPr>
      </xdr:nvPicPr>
      <xdr:blipFill rotWithShape="1"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7299" y="127622700"/>
          <a:ext cx="191744" cy="52273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246</xdr:row>
      <xdr:rowOff>10354</xdr:rowOff>
    </xdr:from>
    <xdr:to>
      <xdr:col>0</xdr:col>
      <xdr:colOff>460720</xdr:colOff>
      <xdr:row>246</xdr:row>
      <xdr:rowOff>527225</xdr:rowOff>
    </xdr:to>
    <xdr:pic>
      <xdr:nvPicPr>
        <xdr:cNvPr id="354" name="Obraz 353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133722718"/>
          <a:ext cx="222594" cy="516871"/>
        </a:xfrm>
        <a:prstGeom prst="rect">
          <a:avLst/>
        </a:prstGeom>
      </xdr:spPr>
    </xdr:pic>
    <xdr:clientData/>
  </xdr:twoCellAnchor>
  <xdr:twoCellAnchor editAs="oneCell">
    <xdr:from>
      <xdr:col>0</xdr:col>
      <xdr:colOff>204270</xdr:colOff>
      <xdr:row>247</xdr:row>
      <xdr:rowOff>6444</xdr:rowOff>
    </xdr:from>
    <xdr:to>
      <xdr:col>0</xdr:col>
      <xdr:colOff>500766</xdr:colOff>
      <xdr:row>247</xdr:row>
      <xdr:rowOff>521411</xdr:rowOff>
    </xdr:to>
    <xdr:pic>
      <xdr:nvPicPr>
        <xdr:cNvPr id="242" name="Obraz 241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270" y="134415690"/>
          <a:ext cx="296496" cy="514967"/>
        </a:xfrm>
        <a:prstGeom prst="rect">
          <a:avLst/>
        </a:prstGeom>
      </xdr:spPr>
    </xdr:pic>
    <xdr:clientData/>
  </xdr:twoCellAnchor>
  <xdr:twoCellAnchor editAs="oneCell">
    <xdr:from>
      <xdr:col>0</xdr:col>
      <xdr:colOff>197826</xdr:colOff>
      <xdr:row>250</xdr:row>
      <xdr:rowOff>9664</xdr:rowOff>
    </xdr:from>
    <xdr:to>
      <xdr:col>0</xdr:col>
      <xdr:colOff>496778</xdr:colOff>
      <xdr:row>251</xdr:row>
      <xdr:rowOff>561</xdr:rowOff>
    </xdr:to>
    <xdr:pic>
      <xdr:nvPicPr>
        <xdr:cNvPr id="268" name="Obraz 267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826" y="136020095"/>
          <a:ext cx="298952" cy="521061"/>
        </a:xfrm>
        <a:prstGeom prst="rect">
          <a:avLst/>
        </a:prstGeom>
      </xdr:spPr>
    </xdr:pic>
    <xdr:clientData/>
  </xdr:twoCellAnchor>
  <xdr:twoCellAnchor editAs="oneCell">
    <xdr:from>
      <xdr:col>0</xdr:col>
      <xdr:colOff>198904</xdr:colOff>
      <xdr:row>248</xdr:row>
      <xdr:rowOff>7326</xdr:rowOff>
    </xdr:from>
    <xdr:to>
      <xdr:col>0</xdr:col>
      <xdr:colOff>513509</xdr:colOff>
      <xdr:row>249</xdr:row>
      <xdr:rowOff>441</xdr:rowOff>
    </xdr:to>
    <xdr:pic>
      <xdr:nvPicPr>
        <xdr:cNvPr id="291" name="Obraz 290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904" y="134587172"/>
          <a:ext cx="314605" cy="523282"/>
        </a:xfrm>
        <a:prstGeom prst="rect">
          <a:avLst/>
        </a:prstGeom>
      </xdr:spPr>
    </xdr:pic>
    <xdr:clientData/>
  </xdr:twoCellAnchor>
  <xdr:twoCellAnchor editAs="oneCell">
    <xdr:from>
      <xdr:col>0</xdr:col>
      <xdr:colOff>200164</xdr:colOff>
      <xdr:row>249</xdr:row>
      <xdr:rowOff>8779</xdr:rowOff>
    </xdr:from>
    <xdr:to>
      <xdr:col>0</xdr:col>
      <xdr:colOff>496778</xdr:colOff>
      <xdr:row>250</xdr:row>
      <xdr:rowOff>1524</xdr:rowOff>
    </xdr:to>
    <xdr:pic>
      <xdr:nvPicPr>
        <xdr:cNvPr id="292" name="Obraz 291"/>
        <xdr:cNvPicPr>
          <a:picLocks noChangeAspect="1"/>
        </xdr:cNvPicPr>
      </xdr:nvPicPr>
      <xdr:blipFill rotWithShape="1"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164" y="135485482"/>
          <a:ext cx="296614" cy="522910"/>
        </a:xfrm>
        <a:prstGeom prst="rect">
          <a:avLst/>
        </a:prstGeom>
      </xdr:spPr>
    </xdr:pic>
    <xdr:clientData/>
  </xdr:twoCellAnchor>
  <xdr:twoCellAnchor editAs="oneCell">
    <xdr:from>
      <xdr:col>0</xdr:col>
      <xdr:colOff>174402</xdr:colOff>
      <xdr:row>254</xdr:row>
      <xdr:rowOff>6708</xdr:rowOff>
    </xdr:from>
    <xdr:to>
      <xdr:col>0</xdr:col>
      <xdr:colOff>489666</xdr:colOff>
      <xdr:row>254</xdr:row>
      <xdr:rowOff>501984</xdr:rowOff>
    </xdr:to>
    <xdr:pic>
      <xdr:nvPicPr>
        <xdr:cNvPr id="356" name="Obraz 355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402" y="138830229"/>
          <a:ext cx="315264" cy="495276"/>
        </a:xfrm>
        <a:prstGeom prst="rect">
          <a:avLst/>
        </a:prstGeom>
      </xdr:spPr>
    </xdr:pic>
    <xdr:clientData/>
  </xdr:twoCellAnchor>
  <xdr:twoCellAnchor editAs="oneCell">
    <xdr:from>
      <xdr:col>0</xdr:col>
      <xdr:colOff>154278</xdr:colOff>
      <xdr:row>258</xdr:row>
      <xdr:rowOff>6709</xdr:rowOff>
    </xdr:from>
    <xdr:to>
      <xdr:col>0</xdr:col>
      <xdr:colOff>496373</xdr:colOff>
      <xdr:row>259</xdr:row>
      <xdr:rowOff>3772</xdr:rowOff>
    </xdr:to>
    <xdr:pic>
      <xdr:nvPicPr>
        <xdr:cNvPr id="357" name="Obraz 356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78" y="140976709"/>
          <a:ext cx="342095" cy="528980"/>
        </a:xfrm>
        <a:prstGeom prst="rect">
          <a:avLst/>
        </a:prstGeom>
      </xdr:spPr>
    </xdr:pic>
    <xdr:clientData/>
  </xdr:twoCellAnchor>
  <xdr:twoCellAnchor editAs="oneCell">
    <xdr:from>
      <xdr:col>0</xdr:col>
      <xdr:colOff>154278</xdr:colOff>
      <xdr:row>259</xdr:row>
      <xdr:rowOff>13416</xdr:rowOff>
    </xdr:from>
    <xdr:to>
      <xdr:col>0</xdr:col>
      <xdr:colOff>485775</xdr:colOff>
      <xdr:row>259</xdr:row>
      <xdr:rowOff>529277</xdr:rowOff>
    </xdr:to>
    <xdr:pic>
      <xdr:nvPicPr>
        <xdr:cNvPr id="358" name="Obraz 357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78" y="141345366"/>
          <a:ext cx="331497" cy="515861"/>
        </a:xfrm>
        <a:prstGeom prst="rect">
          <a:avLst/>
        </a:prstGeom>
      </xdr:spPr>
    </xdr:pic>
    <xdr:clientData/>
  </xdr:twoCellAnchor>
  <xdr:twoCellAnchor editAs="oneCell">
    <xdr:from>
      <xdr:col>0</xdr:col>
      <xdr:colOff>140863</xdr:colOff>
      <xdr:row>260</xdr:row>
      <xdr:rowOff>20124</xdr:rowOff>
    </xdr:from>
    <xdr:to>
      <xdr:col>0</xdr:col>
      <xdr:colOff>476250</xdr:colOff>
      <xdr:row>260</xdr:row>
      <xdr:rowOff>518673</xdr:rowOff>
    </xdr:to>
    <xdr:pic>
      <xdr:nvPicPr>
        <xdr:cNvPr id="359" name="Obraz 358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863" y="142063363"/>
          <a:ext cx="335387" cy="498549"/>
        </a:xfrm>
        <a:prstGeom prst="rect">
          <a:avLst/>
        </a:prstGeom>
      </xdr:spPr>
    </xdr:pic>
    <xdr:clientData/>
  </xdr:twoCellAnchor>
  <xdr:twoCellAnchor editAs="oneCell">
    <xdr:from>
      <xdr:col>0</xdr:col>
      <xdr:colOff>167696</xdr:colOff>
      <xdr:row>272</xdr:row>
      <xdr:rowOff>13416</xdr:rowOff>
    </xdr:from>
    <xdr:to>
      <xdr:col>0</xdr:col>
      <xdr:colOff>489250</xdr:colOff>
      <xdr:row>272</xdr:row>
      <xdr:rowOff>529912</xdr:rowOff>
    </xdr:to>
    <xdr:pic>
      <xdr:nvPicPr>
        <xdr:cNvPr id="360" name="Obraz 359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696" y="144739754"/>
          <a:ext cx="321554" cy="516496"/>
        </a:xfrm>
        <a:prstGeom prst="rect">
          <a:avLst/>
        </a:prstGeom>
      </xdr:spPr>
    </xdr:pic>
    <xdr:clientData/>
  </xdr:twoCellAnchor>
  <xdr:twoCellAnchor editAs="oneCell">
    <xdr:from>
      <xdr:col>0</xdr:col>
      <xdr:colOff>181110</xdr:colOff>
      <xdr:row>273</xdr:row>
      <xdr:rowOff>13416</xdr:rowOff>
    </xdr:from>
    <xdr:to>
      <xdr:col>0</xdr:col>
      <xdr:colOff>503081</xdr:colOff>
      <xdr:row>274</xdr:row>
      <xdr:rowOff>135</xdr:rowOff>
    </xdr:to>
    <xdr:pic>
      <xdr:nvPicPr>
        <xdr:cNvPr id="361" name="Obraz 360"/>
        <xdr:cNvPicPr>
          <a:picLocks noChangeAspect="1"/>
        </xdr:cNvPicPr>
      </xdr:nvPicPr>
      <xdr:blipFill rotWithShape="1"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1110" y="145276374"/>
          <a:ext cx="321971" cy="516740"/>
        </a:xfrm>
        <a:prstGeom prst="rect">
          <a:avLst/>
        </a:prstGeom>
      </xdr:spPr>
    </xdr:pic>
    <xdr:clientData/>
  </xdr:twoCellAnchor>
  <xdr:twoCellAnchor editAs="oneCell">
    <xdr:from>
      <xdr:col>0</xdr:col>
      <xdr:colOff>160988</xdr:colOff>
      <xdr:row>274</xdr:row>
      <xdr:rowOff>20123</xdr:rowOff>
    </xdr:from>
    <xdr:to>
      <xdr:col>0</xdr:col>
      <xdr:colOff>470076</xdr:colOff>
      <xdr:row>274</xdr:row>
      <xdr:rowOff>528016</xdr:rowOff>
    </xdr:to>
    <xdr:pic>
      <xdr:nvPicPr>
        <xdr:cNvPr id="362" name="Obraz 361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988" y="144929539"/>
          <a:ext cx="309088" cy="507893"/>
        </a:xfrm>
        <a:prstGeom prst="rect">
          <a:avLst/>
        </a:prstGeom>
      </xdr:spPr>
    </xdr:pic>
    <xdr:clientData/>
  </xdr:twoCellAnchor>
  <xdr:twoCellAnchor editAs="oneCell">
    <xdr:from>
      <xdr:col>0</xdr:col>
      <xdr:colOff>241218</xdr:colOff>
      <xdr:row>275</xdr:row>
      <xdr:rowOff>24742</xdr:rowOff>
    </xdr:from>
    <xdr:to>
      <xdr:col>0</xdr:col>
      <xdr:colOff>431594</xdr:colOff>
      <xdr:row>275</xdr:row>
      <xdr:rowOff>525732</xdr:rowOff>
    </xdr:to>
    <xdr:pic>
      <xdr:nvPicPr>
        <xdr:cNvPr id="363" name="Obraz 362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218" y="145182031"/>
          <a:ext cx="190376" cy="500990"/>
        </a:xfrm>
        <a:prstGeom prst="rect">
          <a:avLst/>
        </a:prstGeom>
      </xdr:spPr>
    </xdr:pic>
    <xdr:clientData/>
  </xdr:twoCellAnchor>
  <xdr:twoCellAnchor editAs="oneCell">
    <xdr:from>
      <xdr:col>0</xdr:col>
      <xdr:colOff>241218</xdr:colOff>
      <xdr:row>276</xdr:row>
      <xdr:rowOff>12371</xdr:rowOff>
    </xdr:from>
    <xdr:to>
      <xdr:col>0</xdr:col>
      <xdr:colOff>430135</xdr:colOff>
      <xdr:row>276</xdr:row>
      <xdr:rowOff>525731</xdr:rowOff>
    </xdr:to>
    <xdr:pic>
      <xdr:nvPicPr>
        <xdr:cNvPr id="364" name="Obraz 363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218" y="145701576"/>
          <a:ext cx="188917" cy="513360"/>
        </a:xfrm>
        <a:prstGeom prst="rect">
          <a:avLst/>
        </a:prstGeom>
      </xdr:spPr>
    </xdr:pic>
    <xdr:clientData/>
  </xdr:twoCellAnchor>
  <xdr:twoCellAnchor editAs="oneCell">
    <xdr:from>
      <xdr:col>0</xdr:col>
      <xdr:colOff>253588</xdr:colOff>
      <xdr:row>277</xdr:row>
      <xdr:rowOff>0</xdr:rowOff>
    </xdr:from>
    <xdr:to>
      <xdr:col>0</xdr:col>
      <xdr:colOff>437704</xdr:colOff>
      <xdr:row>277</xdr:row>
      <xdr:rowOff>519546</xdr:rowOff>
    </xdr:to>
    <xdr:pic>
      <xdr:nvPicPr>
        <xdr:cNvPr id="365" name="Obraz 364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588" y="146221120"/>
          <a:ext cx="184116" cy="519546"/>
        </a:xfrm>
        <a:prstGeom prst="rect">
          <a:avLst/>
        </a:prstGeom>
      </xdr:spPr>
    </xdr:pic>
    <xdr:clientData/>
  </xdr:twoCellAnchor>
  <xdr:twoCellAnchor editAs="oneCell">
    <xdr:from>
      <xdr:col>0</xdr:col>
      <xdr:colOff>6393</xdr:colOff>
      <xdr:row>280</xdr:row>
      <xdr:rowOff>132042</xdr:rowOff>
    </xdr:from>
    <xdr:to>
      <xdr:col>1</xdr:col>
      <xdr:colOff>319</xdr:colOff>
      <xdr:row>280</xdr:row>
      <xdr:rowOff>448439</xdr:rowOff>
    </xdr:to>
    <xdr:pic>
      <xdr:nvPicPr>
        <xdr:cNvPr id="366" name="Obraz 365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3" y="147919022"/>
          <a:ext cx="660676" cy="316397"/>
        </a:xfrm>
        <a:prstGeom prst="rect">
          <a:avLst/>
        </a:prstGeom>
      </xdr:spPr>
    </xdr:pic>
    <xdr:clientData/>
  </xdr:twoCellAnchor>
  <xdr:twoCellAnchor editAs="oneCell">
    <xdr:from>
      <xdr:col>0</xdr:col>
      <xdr:colOff>29307</xdr:colOff>
      <xdr:row>282</xdr:row>
      <xdr:rowOff>117231</xdr:rowOff>
    </xdr:from>
    <xdr:to>
      <xdr:col>0</xdr:col>
      <xdr:colOff>650264</xdr:colOff>
      <xdr:row>282</xdr:row>
      <xdr:rowOff>417635</xdr:rowOff>
    </xdr:to>
    <xdr:pic>
      <xdr:nvPicPr>
        <xdr:cNvPr id="367" name="Obraz 366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07" y="149806269"/>
          <a:ext cx="620957" cy="300404"/>
        </a:xfrm>
        <a:prstGeom prst="rect">
          <a:avLst/>
        </a:prstGeom>
      </xdr:spPr>
    </xdr:pic>
    <xdr:clientData/>
  </xdr:twoCellAnchor>
  <xdr:twoCellAnchor editAs="oneCell">
    <xdr:from>
      <xdr:col>0</xdr:col>
      <xdr:colOff>278424</xdr:colOff>
      <xdr:row>287</xdr:row>
      <xdr:rowOff>14654</xdr:rowOff>
    </xdr:from>
    <xdr:to>
      <xdr:col>0</xdr:col>
      <xdr:colOff>400087</xdr:colOff>
      <xdr:row>288</xdr:row>
      <xdr:rowOff>144</xdr:rowOff>
    </xdr:to>
    <xdr:pic>
      <xdr:nvPicPr>
        <xdr:cNvPr id="369" name="Obraz 368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424" y="152378019"/>
          <a:ext cx="121663" cy="520212"/>
        </a:xfrm>
        <a:prstGeom prst="rect">
          <a:avLst/>
        </a:prstGeom>
      </xdr:spPr>
    </xdr:pic>
    <xdr:clientData/>
  </xdr:twoCellAnchor>
  <xdr:twoCellAnchor editAs="oneCell">
    <xdr:from>
      <xdr:col>0</xdr:col>
      <xdr:colOff>249114</xdr:colOff>
      <xdr:row>289</xdr:row>
      <xdr:rowOff>7328</xdr:rowOff>
    </xdr:from>
    <xdr:to>
      <xdr:col>0</xdr:col>
      <xdr:colOff>429623</xdr:colOff>
      <xdr:row>290</xdr:row>
      <xdr:rowOff>344</xdr:rowOff>
    </xdr:to>
    <xdr:pic>
      <xdr:nvPicPr>
        <xdr:cNvPr id="370" name="Obraz 369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114" y="152830291"/>
          <a:ext cx="180509" cy="525882"/>
        </a:xfrm>
        <a:prstGeom prst="rect">
          <a:avLst/>
        </a:prstGeom>
      </xdr:spPr>
    </xdr:pic>
    <xdr:clientData/>
  </xdr:twoCellAnchor>
  <xdr:twoCellAnchor editAs="oneCell">
    <xdr:from>
      <xdr:col>0</xdr:col>
      <xdr:colOff>238878</xdr:colOff>
      <xdr:row>290</xdr:row>
      <xdr:rowOff>7413</xdr:rowOff>
    </xdr:from>
    <xdr:to>
      <xdr:col>0</xdr:col>
      <xdr:colOff>419634</xdr:colOff>
      <xdr:row>291</xdr:row>
      <xdr:rowOff>1134</xdr:rowOff>
    </xdr:to>
    <xdr:pic>
      <xdr:nvPicPr>
        <xdr:cNvPr id="371" name="Obraz 370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878" y="153363243"/>
          <a:ext cx="180756" cy="523887"/>
        </a:xfrm>
        <a:prstGeom prst="rect">
          <a:avLst/>
        </a:prstGeom>
      </xdr:spPr>
    </xdr:pic>
    <xdr:clientData/>
  </xdr:twoCellAnchor>
  <xdr:twoCellAnchor editAs="oneCell">
    <xdr:from>
      <xdr:col>0</xdr:col>
      <xdr:colOff>230444</xdr:colOff>
      <xdr:row>291</xdr:row>
      <xdr:rowOff>14073</xdr:rowOff>
    </xdr:from>
    <xdr:to>
      <xdr:col>0</xdr:col>
      <xdr:colOff>426294</xdr:colOff>
      <xdr:row>291</xdr:row>
      <xdr:rowOff>528310</xdr:rowOff>
    </xdr:to>
    <xdr:pic>
      <xdr:nvPicPr>
        <xdr:cNvPr id="372" name="Obraz 371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4" y="153902771"/>
          <a:ext cx="195850" cy="514237"/>
        </a:xfrm>
        <a:prstGeom prst="rect">
          <a:avLst/>
        </a:prstGeom>
      </xdr:spPr>
    </xdr:pic>
    <xdr:clientData/>
  </xdr:twoCellAnchor>
  <xdr:twoCellAnchor editAs="oneCell">
    <xdr:from>
      <xdr:col>0</xdr:col>
      <xdr:colOff>242618</xdr:colOff>
      <xdr:row>297</xdr:row>
      <xdr:rowOff>8986</xdr:rowOff>
    </xdr:from>
    <xdr:to>
      <xdr:col>0</xdr:col>
      <xdr:colOff>440307</xdr:colOff>
      <xdr:row>297</xdr:row>
      <xdr:rowOff>514191</xdr:rowOff>
    </xdr:to>
    <xdr:pic>
      <xdr:nvPicPr>
        <xdr:cNvPr id="373" name="Obraz 372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618" y="156317830"/>
          <a:ext cx="197689" cy="505205"/>
        </a:xfrm>
        <a:prstGeom prst="rect">
          <a:avLst/>
        </a:prstGeom>
      </xdr:spPr>
    </xdr:pic>
    <xdr:clientData/>
  </xdr:twoCellAnchor>
  <xdr:twoCellAnchor editAs="oneCell">
    <xdr:from>
      <xdr:col>0</xdr:col>
      <xdr:colOff>215661</xdr:colOff>
      <xdr:row>183</xdr:row>
      <xdr:rowOff>8986</xdr:rowOff>
    </xdr:from>
    <xdr:to>
      <xdr:col>0</xdr:col>
      <xdr:colOff>476251</xdr:colOff>
      <xdr:row>183</xdr:row>
      <xdr:rowOff>510783</xdr:rowOff>
    </xdr:to>
    <xdr:pic>
      <xdr:nvPicPr>
        <xdr:cNvPr id="374" name="Obraz 373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661" y="98529835"/>
          <a:ext cx="260590" cy="501797"/>
        </a:xfrm>
        <a:prstGeom prst="rect">
          <a:avLst/>
        </a:prstGeom>
      </xdr:spPr>
    </xdr:pic>
    <xdr:clientData/>
  </xdr:twoCellAnchor>
  <xdr:twoCellAnchor editAs="oneCell">
    <xdr:from>
      <xdr:col>0</xdr:col>
      <xdr:colOff>251330</xdr:colOff>
      <xdr:row>310</xdr:row>
      <xdr:rowOff>3451</xdr:rowOff>
    </xdr:from>
    <xdr:to>
      <xdr:col>0</xdr:col>
      <xdr:colOff>425119</xdr:colOff>
      <xdr:row>310</xdr:row>
      <xdr:rowOff>522712</xdr:rowOff>
    </xdr:to>
    <xdr:pic>
      <xdr:nvPicPr>
        <xdr:cNvPr id="375" name="Obraz 374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330" y="165511942"/>
          <a:ext cx="173789" cy="519261"/>
        </a:xfrm>
        <a:prstGeom prst="rect">
          <a:avLst/>
        </a:prstGeom>
      </xdr:spPr>
    </xdr:pic>
    <xdr:clientData/>
  </xdr:twoCellAnchor>
  <xdr:twoCellAnchor editAs="oneCell">
    <xdr:from>
      <xdr:col>0</xdr:col>
      <xdr:colOff>239440</xdr:colOff>
      <xdr:row>311</xdr:row>
      <xdr:rowOff>17425</xdr:rowOff>
    </xdr:from>
    <xdr:to>
      <xdr:col>0</xdr:col>
      <xdr:colOff>415267</xdr:colOff>
      <xdr:row>311</xdr:row>
      <xdr:rowOff>528322</xdr:rowOff>
    </xdr:to>
    <xdr:pic>
      <xdr:nvPicPr>
        <xdr:cNvPr id="376" name="Obraz 375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440" y="166060245"/>
          <a:ext cx="175827" cy="510897"/>
        </a:xfrm>
        <a:prstGeom prst="rect">
          <a:avLst/>
        </a:prstGeom>
      </xdr:spPr>
    </xdr:pic>
    <xdr:clientData/>
  </xdr:twoCellAnchor>
  <xdr:twoCellAnchor editAs="oneCell">
    <xdr:from>
      <xdr:col>0</xdr:col>
      <xdr:colOff>246630</xdr:colOff>
      <xdr:row>316</xdr:row>
      <xdr:rowOff>8505</xdr:rowOff>
    </xdr:from>
    <xdr:to>
      <xdr:col>0</xdr:col>
      <xdr:colOff>433728</xdr:colOff>
      <xdr:row>316</xdr:row>
      <xdr:rowOff>527881</xdr:rowOff>
    </xdr:to>
    <xdr:pic>
      <xdr:nvPicPr>
        <xdr:cNvPr id="377" name="Obraz 376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630" y="169213326"/>
          <a:ext cx="187098" cy="519376"/>
        </a:xfrm>
        <a:prstGeom prst="rect">
          <a:avLst/>
        </a:prstGeom>
      </xdr:spPr>
    </xdr:pic>
    <xdr:clientData/>
  </xdr:twoCellAnchor>
  <xdr:twoCellAnchor editAs="oneCell">
    <xdr:from>
      <xdr:col>0</xdr:col>
      <xdr:colOff>187097</xdr:colOff>
      <xdr:row>321</xdr:row>
      <xdr:rowOff>25514</xdr:rowOff>
    </xdr:from>
    <xdr:to>
      <xdr:col>0</xdr:col>
      <xdr:colOff>518771</xdr:colOff>
      <xdr:row>322</xdr:row>
      <xdr:rowOff>1139</xdr:rowOff>
    </xdr:to>
    <xdr:pic>
      <xdr:nvPicPr>
        <xdr:cNvPr id="378" name="Obraz 377"/>
        <xdr:cNvPicPr>
          <a:picLocks noChangeAspect="1"/>
        </xdr:cNvPicPr>
      </xdr:nvPicPr>
      <xdr:blipFill rotWithShape="1"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097" y="171909242"/>
          <a:ext cx="331674" cy="505646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178593</xdr:colOff>
      <xdr:row>322</xdr:row>
      <xdr:rowOff>17010</xdr:rowOff>
    </xdr:from>
    <xdr:to>
      <xdr:col>0</xdr:col>
      <xdr:colOff>501763</xdr:colOff>
      <xdr:row>323</xdr:row>
      <xdr:rowOff>199</xdr:rowOff>
    </xdr:to>
    <xdr:pic>
      <xdr:nvPicPr>
        <xdr:cNvPr id="379" name="Obraz 378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593" y="172436519"/>
          <a:ext cx="323170" cy="513210"/>
        </a:xfrm>
        <a:prstGeom prst="rect">
          <a:avLst/>
        </a:prstGeom>
      </xdr:spPr>
    </xdr:pic>
    <xdr:clientData/>
  </xdr:twoCellAnchor>
  <xdr:twoCellAnchor editAs="oneCell">
    <xdr:from>
      <xdr:col>0</xdr:col>
      <xdr:colOff>153080</xdr:colOff>
      <xdr:row>325</xdr:row>
      <xdr:rowOff>34019</xdr:rowOff>
    </xdr:from>
    <xdr:to>
      <xdr:col>0</xdr:col>
      <xdr:colOff>544285</xdr:colOff>
      <xdr:row>325</xdr:row>
      <xdr:rowOff>520231</xdr:rowOff>
    </xdr:to>
    <xdr:pic>
      <xdr:nvPicPr>
        <xdr:cNvPr id="380" name="Obraz 379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080" y="174060872"/>
          <a:ext cx="391205" cy="486212"/>
        </a:xfrm>
        <a:prstGeom prst="rect">
          <a:avLst/>
        </a:prstGeom>
      </xdr:spPr>
    </xdr:pic>
    <xdr:clientData/>
  </xdr:twoCellAnchor>
  <xdr:twoCellAnchor editAs="oneCell">
    <xdr:from>
      <xdr:col>0</xdr:col>
      <xdr:colOff>161586</xdr:colOff>
      <xdr:row>326</xdr:row>
      <xdr:rowOff>17009</xdr:rowOff>
    </xdr:from>
    <xdr:to>
      <xdr:col>0</xdr:col>
      <xdr:colOff>552789</xdr:colOff>
      <xdr:row>326</xdr:row>
      <xdr:rowOff>515082</xdr:rowOff>
    </xdr:to>
    <xdr:pic>
      <xdr:nvPicPr>
        <xdr:cNvPr id="381" name="Obraz 380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586" y="174579643"/>
          <a:ext cx="391203" cy="498073"/>
        </a:xfrm>
        <a:prstGeom prst="rect">
          <a:avLst/>
        </a:prstGeom>
      </xdr:spPr>
    </xdr:pic>
    <xdr:clientData/>
  </xdr:twoCellAnchor>
  <xdr:twoCellAnchor editAs="oneCell">
    <xdr:from>
      <xdr:col>0</xdr:col>
      <xdr:colOff>187098</xdr:colOff>
      <xdr:row>337</xdr:row>
      <xdr:rowOff>25514</xdr:rowOff>
    </xdr:from>
    <xdr:to>
      <xdr:col>0</xdr:col>
      <xdr:colOff>501763</xdr:colOff>
      <xdr:row>338</xdr:row>
      <xdr:rowOff>717</xdr:rowOff>
    </xdr:to>
    <xdr:pic>
      <xdr:nvPicPr>
        <xdr:cNvPr id="382" name="Obraz 381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098" y="180481742"/>
          <a:ext cx="314665" cy="505223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354</xdr:row>
      <xdr:rowOff>17010</xdr:rowOff>
    </xdr:from>
    <xdr:to>
      <xdr:col>0</xdr:col>
      <xdr:colOff>561294</xdr:colOff>
      <xdr:row>355</xdr:row>
      <xdr:rowOff>19846</xdr:rowOff>
    </xdr:to>
    <xdr:pic>
      <xdr:nvPicPr>
        <xdr:cNvPr id="383" name="Obraz 382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1" y="189581519"/>
          <a:ext cx="425223" cy="538616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355</xdr:row>
      <xdr:rowOff>8504</xdr:rowOff>
    </xdr:from>
    <xdr:to>
      <xdr:col>0</xdr:col>
      <xdr:colOff>552034</xdr:colOff>
      <xdr:row>356</xdr:row>
      <xdr:rowOff>3172</xdr:rowOff>
    </xdr:to>
    <xdr:pic>
      <xdr:nvPicPr>
        <xdr:cNvPr id="384" name="Obraz 383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1" y="190108794"/>
          <a:ext cx="415963" cy="52727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361</xdr:row>
      <xdr:rowOff>527276</xdr:rowOff>
    </xdr:from>
    <xdr:to>
      <xdr:col>0</xdr:col>
      <xdr:colOff>459241</xdr:colOff>
      <xdr:row>363</xdr:row>
      <xdr:rowOff>8502</xdr:rowOff>
    </xdr:to>
    <xdr:pic>
      <xdr:nvPicPr>
        <xdr:cNvPr id="385" name="Obraz 384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94913816"/>
          <a:ext cx="221116" cy="552790"/>
        </a:xfrm>
        <a:prstGeom prst="rect">
          <a:avLst/>
        </a:prstGeom>
      </xdr:spPr>
    </xdr:pic>
    <xdr:clientData/>
  </xdr:twoCellAnchor>
  <xdr:twoCellAnchor editAs="oneCell">
    <xdr:from>
      <xdr:col>0</xdr:col>
      <xdr:colOff>187098</xdr:colOff>
      <xdr:row>368</xdr:row>
      <xdr:rowOff>8505</xdr:rowOff>
    </xdr:from>
    <xdr:to>
      <xdr:col>0</xdr:col>
      <xdr:colOff>527277</xdr:colOff>
      <xdr:row>368</xdr:row>
      <xdr:rowOff>518774</xdr:rowOff>
    </xdr:to>
    <xdr:pic>
      <xdr:nvPicPr>
        <xdr:cNvPr id="387" name="Obraz 386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098" y="198145514"/>
          <a:ext cx="340179" cy="510269"/>
        </a:xfrm>
        <a:prstGeom prst="rect">
          <a:avLst/>
        </a:prstGeom>
      </xdr:spPr>
    </xdr:pic>
    <xdr:clientData/>
  </xdr:twoCellAnchor>
  <xdr:twoCellAnchor editAs="oneCell">
    <xdr:from>
      <xdr:col>0</xdr:col>
      <xdr:colOff>221116</xdr:colOff>
      <xdr:row>372</xdr:row>
      <xdr:rowOff>0</xdr:rowOff>
    </xdr:from>
    <xdr:to>
      <xdr:col>0</xdr:col>
      <xdr:colOff>501763</xdr:colOff>
      <xdr:row>373</xdr:row>
      <xdr:rowOff>12901</xdr:rowOff>
    </xdr:to>
    <xdr:pic>
      <xdr:nvPicPr>
        <xdr:cNvPr id="389" name="Obraz 388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116" y="200280134"/>
          <a:ext cx="280647" cy="548681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170091</xdr:colOff>
      <xdr:row>387</xdr:row>
      <xdr:rowOff>8504</xdr:rowOff>
    </xdr:from>
    <xdr:to>
      <xdr:col>0</xdr:col>
      <xdr:colOff>530751</xdr:colOff>
      <xdr:row>387</xdr:row>
      <xdr:rowOff>527276</xdr:rowOff>
    </xdr:to>
    <xdr:pic>
      <xdr:nvPicPr>
        <xdr:cNvPr id="396" name="Obraz 395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091" y="208325357"/>
          <a:ext cx="360660" cy="518772"/>
        </a:xfrm>
        <a:prstGeom prst="rect">
          <a:avLst/>
        </a:prstGeom>
      </xdr:spPr>
    </xdr:pic>
    <xdr:clientData/>
  </xdr:twoCellAnchor>
  <xdr:twoCellAnchor editAs="oneCell">
    <xdr:from>
      <xdr:col>0</xdr:col>
      <xdr:colOff>251938</xdr:colOff>
      <xdr:row>404</xdr:row>
      <xdr:rowOff>12728</xdr:rowOff>
    </xdr:from>
    <xdr:to>
      <xdr:col>0</xdr:col>
      <xdr:colOff>402735</xdr:colOff>
      <xdr:row>405</xdr:row>
      <xdr:rowOff>5266</xdr:rowOff>
    </xdr:to>
    <xdr:pic>
      <xdr:nvPicPr>
        <xdr:cNvPr id="402" name="Obraz 401"/>
        <xdr:cNvPicPr>
          <a:picLocks noChangeAspect="1"/>
        </xdr:cNvPicPr>
      </xdr:nvPicPr>
      <xdr:blipFill rotWithShape="1"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1938" y="216620178"/>
          <a:ext cx="150797" cy="526322"/>
        </a:xfrm>
        <a:prstGeom prst="rect">
          <a:avLst/>
        </a:prstGeom>
      </xdr:spPr>
    </xdr:pic>
    <xdr:clientData/>
  </xdr:twoCellAnchor>
  <xdr:twoCellAnchor editAs="oneCell">
    <xdr:from>
      <xdr:col>0</xdr:col>
      <xdr:colOff>271058</xdr:colOff>
      <xdr:row>403</xdr:row>
      <xdr:rowOff>9532</xdr:rowOff>
    </xdr:from>
    <xdr:to>
      <xdr:col>0</xdr:col>
      <xdr:colOff>398625</xdr:colOff>
      <xdr:row>403</xdr:row>
      <xdr:rowOff>529400</xdr:rowOff>
    </xdr:to>
    <xdr:pic>
      <xdr:nvPicPr>
        <xdr:cNvPr id="403" name="Obraz 402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058" y="216083198"/>
          <a:ext cx="127567" cy="519868"/>
        </a:xfrm>
        <a:prstGeom prst="rect">
          <a:avLst/>
        </a:prstGeom>
      </xdr:spPr>
    </xdr:pic>
    <xdr:clientData/>
  </xdr:twoCellAnchor>
  <xdr:twoCellAnchor editAs="oneCell">
    <xdr:from>
      <xdr:col>0</xdr:col>
      <xdr:colOff>251883</xdr:colOff>
      <xdr:row>402</xdr:row>
      <xdr:rowOff>4167</xdr:rowOff>
    </xdr:from>
    <xdr:to>
      <xdr:col>0</xdr:col>
      <xdr:colOff>399539</xdr:colOff>
      <xdr:row>402</xdr:row>
      <xdr:rowOff>519458</xdr:rowOff>
    </xdr:to>
    <xdr:pic>
      <xdr:nvPicPr>
        <xdr:cNvPr id="404" name="Obraz 403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883" y="215544050"/>
          <a:ext cx="147656" cy="515291"/>
        </a:xfrm>
        <a:prstGeom prst="rect">
          <a:avLst/>
        </a:prstGeom>
      </xdr:spPr>
    </xdr:pic>
    <xdr:clientData/>
  </xdr:twoCellAnchor>
  <xdr:twoCellAnchor editAs="oneCell">
    <xdr:from>
      <xdr:col>0</xdr:col>
      <xdr:colOff>16144</xdr:colOff>
      <xdr:row>413</xdr:row>
      <xdr:rowOff>137224</xdr:rowOff>
    </xdr:from>
    <xdr:to>
      <xdr:col>1</xdr:col>
      <xdr:colOff>377</xdr:colOff>
      <xdr:row>413</xdr:row>
      <xdr:rowOff>411673</xdr:rowOff>
    </xdr:to>
    <xdr:pic>
      <xdr:nvPicPr>
        <xdr:cNvPr id="405" name="Obraz 404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44" y="221141440"/>
          <a:ext cx="650011" cy="274449"/>
        </a:xfrm>
        <a:prstGeom prst="rect">
          <a:avLst/>
        </a:prstGeom>
      </xdr:spPr>
    </xdr:pic>
    <xdr:clientData/>
  </xdr:twoCellAnchor>
  <xdr:twoCellAnchor editAs="oneCell">
    <xdr:from>
      <xdr:col>0</xdr:col>
      <xdr:colOff>266377</xdr:colOff>
      <xdr:row>414</xdr:row>
      <xdr:rowOff>0</xdr:rowOff>
    </xdr:from>
    <xdr:to>
      <xdr:col>0</xdr:col>
      <xdr:colOff>424006</xdr:colOff>
      <xdr:row>415</xdr:row>
      <xdr:rowOff>2590</xdr:rowOff>
    </xdr:to>
    <xdr:pic>
      <xdr:nvPicPr>
        <xdr:cNvPr id="406" name="Obraz 405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377" y="221536970"/>
          <a:ext cx="157629" cy="535345"/>
        </a:xfrm>
        <a:prstGeom prst="rect">
          <a:avLst/>
        </a:prstGeom>
      </xdr:spPr>
    </xdr:pic>
    <xdr:clientData/>
  </xdr:twoCellAnchor>
  <xdr:twoCellAnchor editAs="oneCell">
    <xdr:from>
      <xdr:col>0</xdr:col>
      <xdr:colOff>23045</xdr:colOff>
      <xdr:row>422</xdr:row>
      <xdr:rowOff>61451</xdr:rowOff>
    </xdr:from>
    <xdr:to>
      <xdr:col>0</xdr:col>
      <xdr:colOff>660784</xdr:colOff>
      <xdr:row>422</xdr:row>
      <xdr:rowOff>460887</xdr:rowOff>
    </xdr:to>
    <xdr:pic>
      <xdr:nvPicPr>
        <xdr:cNvPr id="407" name="Obraz 406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23045" y="224713185"/>
          <a:ext cx="637739" cy="399436"/>
        </a:xfrm>
        <a:prstGeom prst="rect">
          <a:avLst/>
        </a:prstGeom>
      </xdr:spPr>
    </xdr:pic>
    <xdr:clientData/>
  </xdr:twoCellAnchor>
  <xdr:twoCellAnchor editAs="oneCell">
    <xdr:from>
      <xdr:col>0</xdr:col>
      <xdr:colOff>184355</xdr:colOff>
      <xdr:row>444</xdr:row>
      <xdr:rowOff>7681</xdr:rowOff>
    </xdr:from>
    <xdr:to>
      <xdr:col>0</xdr:col>
      <xdr:colOff>453206</xdr:colOff>
      <xdr:row>445</xdr:row>
      <xdr:rowOff>3674</xdr:rowOff>
    </xdr:to>
    <xdr:pic>
      <xdr:nvPicPr>
        <xdr:cNvPr id="408" name="Obraz 407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355" y="232609717"/>
          <a:ext cx="268851" cy="526013"/>
        </a:xfrm>
        <a:prstGeom prst="rect">
          <a:avLst/>
        </a:prstGeom>
      </xdr:spPr>
    </xdr:pic>
    <xdr:clientData/>
  </xdr:twoCellAnchor>
  <xdr:twoCellAnchor editAs="oneCell">
    <xdr:from>
      <xdr:col>0</xdr:col>
      <xdr:colOff>199718</xdr:colOff>
      <xdr:row>445</xdr:row>
      <xdr:rowOff>15363</xdr:rowOff>
    </xdr:from>
    <xdr:to>
      <xdr:col>0</xdr:col>
      <xdr:colOff>470243</xdr:colOff>
      <xdr:row>446</xdr:row>
      <xdr:rowOff>418</xdr:rowOff>
    </xdr:to>
    <xdr:pic>
      <xdr:nvPicPr>
        <xdr:cNvPr id="409" name="Obraz 408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718" y="233147419"/>
          <a:ext cx="270525" cy="514658"/>
        </a:xfrm>
        <a:prstGeom prst="rect">
          <a:avLst/>
        </a:prstGeom>
      </xdr:spPr>
    </xdr:pic>
    <xdr:clientData/>
  </xdr:twoCellAnchor>
  <xdr:twoCellAnchor editAs="oneCell">
    <xdr:from>
      <xdr:col>0</xdr:col>
      <xdr:colOff>215081</xdr:colOff>
      <xdr:row>446</xdr:row>
      <xdr:rowOff>15364</xdr:rowOff>
    </xdr:from>
    <xdr:to>
      <xdr:col>0</xdr:col>
      <xdr:colOff>436989</xdr:colOff>
      <xdr:row>446</xdr:row>
      <xdr:rowOff>514658</xdr:rowOff>
    </xdr:to>
    <xdr:pic>
      <xdr:nvPicPr>
        <xdr:cNvPr id="410" name="Obraz 409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81" y="233677441"/>
          <a:ext cx="221908" cy="499294"/>
        </a:xfrm>
        <a:prstGeom prst="rect">
          <a:avLst/>
        </a:prstGeom>
      </xdr:spPr>
    </xdr:pic>
    <xdr:clientData/>
  </xdr:twoCellAnchor>
  <xdr:twoCellAnchor editAs="oneCell">
    <xdr:from>
      <xdr:col>0</xdr:col>
      <xdr:colOff>207399</xdr:colOff>
      <xdr:row>447</xdr:row>
      <xdr:rowOff>7682</xdr:rowOff>
    </xdr:from>
    <xdr:to>
      <xdr:col>0</xdr:col>
      <xdr:colOff>439913</xdr:colOff>
      <xdr:row>447</xdr:row>
      <xdr:rowOff>514657</xdr:rowOff>
    </xdr:to>
    <xdr:pic>
      <xdr:nvPicPr>
        <xdr:cNvPr id="411" name="Obraz 410"/>
        <xdr:cNvPicPr>
          <a:picLocks noChangeAspect="1"/>
        </xdr:cNvPicPr>
      </xdr:nvPicPr>
      <xdr:blipFill rotWithShape="1"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7399" y="234199779"/>
          <a:ext cx="232514" cy="506975"/>
        </a:xfrm>
        <a:prstGeom prst="rect">
          <a:avLst/>
        </a:prstGeom>
      </xdr:spPr>
    </xdr:pic>
    <xdr:clientData/>
  </xdr:twoCellAnchor>
  <xdr:twoCellAnchor editAs="oneCell">
    <xdr:from>
      <xdr:col>0</xdr:col>
      <xdr:colOff>199718</xdr:colOff>
      <xdr:row>448</xdr:row>
      <xdr:rowOff>7682</xdr:rowOff>
    </xdr:from>
    <xdr:to>
      <xdr:col>0</xdr:col>
      <xdr:colOff>430162</xdr:colOff>
      <xdr:row>448</xdr:row>
      <xdr:rowOff>519780</xdr:rowOff>
    </xdr:to>
    <xdr:pic>
      <xdr:nvPicPr>
        <xdr:cNvPr id="414" name="Obraz 413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718" y="234729799"/>
          <a:ext cx="230444" cy="512098"/>
        </a:xfrm>
        <a:prstGeom prst="rect">
          <a:avLst/>
        </a:prstGeom>
      </xdr:spPr>
    </xdr:pic>
    <xdr:clientData/>
  </xdr:twoCellAnchor>
  <xdr:twoCellAnchor editAs="oneCell">
    <xdr:from>
      <xdr:col>0</xdr:col>
      <xdr:colOff>222761</xdr:colOff>
      <xdr:row>449</xdr:row>
      <xdr:rowOff>15364</xdr:rowOff>
    </xdr:from>
    <xdr:to>
      <xdr:col>0</xdr:col>
      <xdr:colOff>401194</xdr:colOff>
      <xdr:row>449</xdr:row>
      <xdr:rowOff>522340</xdr:rowOff>
    </xdr:to>
    <xdr:pic>
      <xdr:nvPicPr>
        <xdr:cNvPr id="419" name="Obraz 418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761" y="235267501"/>
          <a:ext cx="178433" cy="506976"/>
        </a:xfrm>
        <a:prstGeom prst="rect">
          <a:avLst/>
        </a:prstGeom>
      </xdr:spPr>
    </xdr:pic>
    <xdr:clientData/>
  </xdr:twoCellAnchor>
  <xdr:twoCellAnchor editAs="oneCell">
    <xdr:from>
      <xdr:col>0</xdr:col>
      <xdr:colOff>215081</xdr:colOff>
      <xdr:row>451</xdr:row>
      <xdr:rowOff>15364</xdr:rowOff>
    </xdr:from>
    <xdr:to>
      <xdr:col>0</xdr:col>
      <xdr:colOff>407117</xdr:colOff>
      <xdr:row>452</xdr:row>
      <xdr:rowOff>2468</xdr:rowOff>
    </xdr:to>
    <xdr:pic>
      <xdr:nvPicPr>
        <xdr:cNvPr id="420" name="Obraz 419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81" y="236327541"/>
          <a:ext cx="192036" cy="517126"/>
        </a:xfrm>
        <a:prstGeom prst="rect">
          <a:avLst/>
        </a:prstGeom>
      </xdr:spPr>
    </xdr:pic>
    <xdr:clientData/>
  </xdr:twoCellAnchor>
  <xdr:twoCellAnchor editAs="oneCell">
    <xdr:from>
      <xdr:col>0</xdr:col>
      <xdr:colOff>230443</xdr:colOff>
      <xdr:row>455</xdr:row>
      <xdr:rowOff>7682</xdr:rowOff>
    </xdr:from>
    <xdr:to>
      <xdr:col>0</xdr:col>
      <xdr:colOff>445524</xdr:colOff>
      <xdr:row>455</xdr:row>
      <xdr:rowOff>523876</xdr:rowOff>
    </xdr:to>
    <xdr:pic>
      <xdr:nvPicPr>
        <xdr:cNvPr id="421" name="Obraz 420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3" y="238439940"/>
          <a:ext cx="215081" cy="516194"/>
        </a:xfrm>
        <a:prstGeom prst="rect">
          <a:avLst/>
        </a:prstGeom>
      </xdr:spPr>
    </xdr:pic>
    <xdr:clientData/>
  </xdr:twoCellAnchor>
  <xdr:twoCellAnchor editAs="oneCell">
    <xdr:from>
      <xdr:col>0</xdr:col>
      <xdr:colOff>230444</xdr:colOff>
      <xdr:row>456</xdr:row>
      <xdr:rowOff>23044</xdr:rowOff>
    </xdr:from>
    <xdr:to>
      <xdr:col>0</xdr:col>
      <xdr:colOff>445525</xdr:colOff>
      <xdr:row>457</xdr:row>
      <xdr:rowOff>10464</xdr:rowOff>
    </xdr:to>
    <xdr:pic>
      <xdr:nvPicPr>
        <xdr:cNvPr id="422" name="Obraz 421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4" y="238985322"/>
          <a:ext cx="215081" cy="517441"/>
        </a:xfrm>
        <a:prstGeom prst="rect">
          <a:avLst/>
        </a:prstGeom>
      </xdr:spPr>
    </xdr:pic>
    <xdr:clientData/>
  </xdr:twoCellAnchor>
  <xdr:twoCellAnchor editAs="oneCell">
    <xdr:from>
      <xdr:col>0</xdr:col>
      <xdr:colOff>230444</xdr:colOff>
      <xdr:row>457</xdr:row>
      <xdr:rowOff>0</xdr:rowOff>
    </xdr:from>
    <xdr:to>
      <xdr:col>0</xdr:col>
      <xdr:colOff>453206</xdr:colOff>
      <xdr:row>457</xdr:row>
      <xdr:rowOff>527594</xdr:rowOff>
    </xdr:to>
    <xdr:pic>
      <xdr:nvPicPr>
        <xdr:cNvPr id="423" name="Obraz 422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4" y="239492298"/>
          <a:ext cx="222762" cy="527594"/>
        </a:xfrm>
        <a:prstGeom prst="rect">
          <a:avLst/>
        </a:prstGeom>
      </xdr:spPr>
    </xdr:pic>
    <xdr:clientData/>
  </xdr:twoCellAnchor>
  <xdr:twoCellAnchor editAs="oneCell">
    <xdr:from>
      <xdr:col>0</xdr:col>
      <xdr:colOff>230443</xdr:colOff>
      <xdr:row>459</xdr:row>
      <xdr:rowOff>15364</xdr:rowOff>
    </xdr:from>
    <xdr:to>
      <xdr:col>0</xdr:col>
      <xdr:colOff>437842</xdr:colOff>
      <xdr:row>459</xdr:row>
      <xdr:rowOff>518236</xdr:rowOff>
    </xdr:to>
    <xdr:pic>
      <xdr:nvPicPr>
        <xdr:cNvPr id="424" name="Obraz 423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3" y="240567703"/>
          <a:ext cx="207399" cy="502872"/>
        </a:xfrm>
        <a:prstGeom prst="rect">
          <a:avLst/>
        </a:prstGeom>
      </xdr:spPr>
    </xdr:pic>
    <xdr:clientData/>
  </xdr:twoCellAnchor>
  <xdr:twoCellAnchor editAs="oneCell">
    <xdr:from>
      <xdr:col>0</xdr:col>
      <xdr:colOff>222764</xdr:colOff>
      <xdr:row>461</xdr:row>
      <xdr:rowOff>15363</xdr:rowOff>
    </xdr:from>
    <xdr:to>
      <xdr:col>0</xdr:col>
      <xdr:colOff>468570</xdr:colOff>
      <xdr:row>461</xdr:row>
      <xdr:rowOff>523927</xdr:rowOff>
    </xdr:to>
    <xdr:pic>
      <xdr:nvPicPr>
        <xdr:cNvPr id="425" name="Obraz 424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764" y="241627742"/>
          <a:ext cx="245806" cy="508564"/>
        </a:xfrm>
        <a:prstGeom prst="rect">
          <a:avLst/>
        </a:prstGeom>
      </xdr:spPr>
    </xdr:pic>
    <xdr:clientData/>
  </xdr:twoCellAnchor>
  <xdr:twoCellAnchor editAs="oneCell">
    <xdr:from>
      <xdr:col>0</xdr:col>
      <xdr:colOff>224932</xdr:colOff>
      <xdr:row>466</xdr:row>
      <xdr:rowOff>2337</xdr:rowOff>
    </xdr:from>
    <xdr:to>
      <xdr:col>0</xdr:col>
      <xdr:colOff>450365</xdr:colOff>
      <xdr:row>467</xdr:row>
      <xdr:rowOff>1459</xdr:rowOff>
    </xdr:to>
    <xdr:pic>
      <xdr:nvPicPr>
        <xdr:cNvPr id="428" name="Obraz 427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932" y="246751603"/>
          <a:ext cx="225433" cy="529142"/>
        </a:xfrm>
        <a:prstGeom prst="rect">
          <a:avLst/>
        </a:prstGeom>
      </xdr:spPr>
    </xdr:pic>
    <xdr:clientData/>
  </xdr:twoCellAnchor>
  <xdr:twoCellAnchor editAs="oneCell">
    <xdr:from>
      <xdr:col>0</xdr:col>
      <xdr:colOff>229253</xdr:colOff>
      <xdr:row>465</xdr:row>
      <xdr:rowOff>2958</xdr:rowOff>
    </xdr:from>
    <xdr:to>
      <xdr:col>0</xdr:col>
      <xdr:colOff>459543</xdr:colOff>
      <xdr:row>465</xdr:row>
      <xdr:rowOff>528017</xdr:rowOff>
    </xdr:to>
    <xdr:pic>
      <xdr:nvPicPr>
        <xdr:cNvPr id="430" name="Obraz 429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253" y="246219031"/>
          <a:ext cx="230290" cy="525059"/>
        </a:xfrm>
        <a:prstGeom prst="rect">
          <a:avLst/>
        </a:prstGeom>
      </xdr:spPr>
    </xdr:pic>
    <xdr:clientData/>
  </xdr:twoCellAnchor>
  <xdr:twoCellAnchor editAs="oneCell">
    <xdr:from>
      <xdr:col>0</xdr:col>
      <xdr:colOff>242849</xdr:colOff>
      <xdr:row>464</xdr:row>
      <xdr:rowOff>9448</xdr:rowOff>
    </xdr:from>
    <xdr:to>
      <xdr:col>0</xdr:col>
      <xdr:colOff>455545</xdr:colOff>
      <xdr:row>464</xdr:row>
      <xdr:rowOff>526625</xdr:rowOff>
    </xdr:to>
    <xdr:pic>
      <xdr:nvPicPr>
        <xdr:cNvPr id="433" name="Obraz 432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49" y="245372856"/>
          <a:ext cx="212696" cy="517177"/>
        </a:xfrm>
        <a:prstGeom prst="rect">
          <a:avLst/>
        </a:prstGeom>
      </xdr:spPr>
    </xdr:pic>
    <xdr:clientData/>
  </xdr:twoCellAnchor>
  <xdr:twoCellAnchor editAs="oneCell">
    <xdr:from>
      <xdr:col>0</xdr:col>
      <xdr:colOff>222764</xdr:colOff>
      <xdr:row>467</xdr:row>
      <xdr:rowOff>30726</xdr:rowOff>
    </xdr:from>
    <xdr:to>
      <xdr:col>0</xdr:col>
      <xdr:colOff>447070</xdr:colOff>
      <xdr:row>467</xdr:row>
      <xdr:rowOff>522339</xdr:rowOff>
    </xdr:to>
    <xdr:pic>
      <xdr:nvPicPr>
        <xdr:cNvPr id="434" name="Obraz 433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764" y="245883266"/>
          <a:ext cx="224306" cy="491613"/>
        </a:xfrm>
        <a:prstGeom prst="rect">
          <a:avLst/>
        </a:prstGeom>
      </xdr:spPr>
    </xdr:pic>
    <xdr:clientData/>
  </xdr:twoCellAnchor>
  <xdr:twoCellAnchor editAs="oneCell">
    <xdr:from>
      <xdr:col>0</xdr:col>
      <xdr:colOff>161310</xdr:colOff>
      <xdr:row>468</xdr:row>
      <xdr:rowOff>7681</xdr:rowOff>
    </xdr:from>
    <xdr:to>
      <xdr:col>0</xdr:col>
      <xdr:colOff>522338</xdr:colOff>
      <xdr:row>469</xdr:row>
      <xdr:rowOff>3366</xdr:rowOff>
    </xdr:to>
    <xdr:pic>
      <xdr:nvPicPr>
        <xdr:cNvPr id="435" name="Obraz 434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310" y="246390241"/>
          <a:ext cx="361028" cy="525707"/>
        </a:xfrm>
        <a:prstGeom prst="rect">
          <a:avLst/>
        </a:prstGeom>
      </xdr:spPr>
    </xdr:pic>
    <xdr:clientData/>
  </xdr:twoCellAnchor>
  <xdr:twoCellAnchor editAs="oneCell">
    <xdr:from>
      <xdr:col>0</xdr:col>
      <xdr:colOff>230444</xdr:colOff>
      <xdr:row>469</xdr:row>
      <xdr:rowOff>7682</xdr:rowOff>
    </xdr:from>
    <xdr:to>
      <xdr:col>0</xdr:col>
      <xdr:colOff>445525</xdr:colOff>
      <xdr:row>469</xdr:row>
      <xdr:rowOff>526233</xdr:rowOff>
    </xdr:to>
    <xdr:pic>
      <xdr:nvPicPr>
        <xdr:cNvPr id="437" name="Obraz 436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4" y="246920263"/>
          <a:ext cx="215081" cy="518551"/>
        </a:xfrm>
        <a:prstGeom prst="rect">
          <a:avLst/>
        </a:prstGeom>
      </xdr:spPr>
    </xdr:pic>
    <xdr:clientData/>
  </xdr:twoCellAnchor>
  <xdr:twoCellAnchor editAs="oneCell">
    <xdr:from>
      <xdr:col>0</xdr:col>
      <xdr:colOff>230443</xdr:colOff>
      <xdr:row>470</xdr:row>
      <xdr:rowOff>7682</xdr:rowOff>
    </xdr:from>
    <xdr:to>
      <xdr:col>0</xdr:col>
      <xdr:colOff>445524</xdr:colOff>
      <xdr:row>471</xdr:row>
      <xdr:rowOff>1339</xdr:rowOff>
    </xdr:to>
    <xdr:pic>
      <xdr:nvPicPr>
        <xdr:cNvPr id="438" name="Obraz 437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3" y="247450283"/>
          <a:ext cx="215081" cy="523675"/>
        </a:xfrm>
        <a:prstGeom prst="rect">
          <a:avLst/>
        </a:prstGeom>
      </xdr:spPr>
    </xdr:pic>
    <xdr:clientData/>
  </xdr:twoCellAnchor>
  <xdr:twoCellAnchor editAs="oneCell">
    <xdr:from>
      <xdr:col>0</xdr:col>
      <xdr:colOff>30726</xdr:colOff>
      <xdr:row>471</xdr:row>
      <xdr:rowOff>46089</xdr:rowOff>
    </xdr:from>
    <xdr:to>
      <xdr:col>0</xdr:col>
      <xdr:colOff>652924</xdr:colOff>
      <xdr:row>471</xdr:row>
      <xdr:rowOff>447061</xdr:rowOff>
    </xdr:to>
    <xdr:pic>
      <xdr:nvPicPr>
        <xdr:cNvPr id="439" name="Obraz 438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26" y="248018710"/>
          <a:ext cx="622198" cy="400972"/>
        </a:xfrm>
        <a:prstGeom prst="rect">
          <a:avLst/>
        </a:prstGeom>
      </xdr:spPr>
    </xdr:pic>
    <xdr:clientData/>
  </xdr:twoCellAnchor>
  <xdr:twoCellAnchor editAs="oneCell">
    <xdr:from>
      <xdr:col>0</xdr:col>
      <xdr:colOff>23044</xdr:colOff>
      <xdr:row>472</xdr:row>
      <xdr:rowOff>76816</xdr:rowOff>
    </xdr:from>
    <xdr:to>
      <xdr:col>0</xdr:col>
      <xdr:colOff>645864</xdr:colOff>
      <xdr:row>472</xdr:row>
      <xdr:rowOff>460888</xdr:rowOff>
    </xdr:to>
    <xdr:pic>
      <xdr:nvPicPr>
        <xdr:cNvPr id="440" name="Obraz 439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" y="248579457"/>
          <a:ext cx="622820" cy="384072"/>
        </a:xfrm>
        <a:prstGeom prst="rect">
          <a:avLst/>
        </a:prstGeom>
      </xdr:spPr>
    </xdr:pic>
    <xdr:clientData/>
  </xdr:twoCellAnchor>
  <xdr:twoCellAnchor editAs="oneCell">
    <xdr:from>
      <xdr:col>0</xdr:col>
      <xdr:colOff>15363</xdr:colOff>
      <xdr:row>473</xdr:row>
      <xdr:rowOff>46088</xdr:rowOff>
    </xdr:from>
    <xdr:to>
      <xdr:col>0</xdr:col>
      <xdr:colOff>652923</xdr:colOff>
      <xdr:row>473</xdr:row>
      <xdr:rowOff>456471</xdr:rowOff>
    </xdr:to>
    <xdr:pic>
      <xdr:nvPicPr>
        <xdr:cNvPr id="441" name="Obraz 440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63" y="249078749"/>
          <a:ext cx="637560" cy="410383"/>
        </a:xfrm>
        <a:prstGeom prst="rect">
          <a:avLst/>
        </a:prstGeom>
      </xdr:spPr>
    </xdr:pic>
    <xdr:clientData/>
  </xdr:twoCellAnchor>
  <xdr:twoCellAnchor editAs="oneCell">
    <xdr:from>
      <xdr:col>0</xdr:col>
      <xdr:colOff>30726</xdr:colOff>
      <xdr:row>476</xdr:row>
      <xdr:rowOff>46089</xdr:rowOff>
    </xdr:from>
    <xdr:to>
      <xdr:col>1</xdr:col>
      <xdr:colOff>821</xdr:colOff>
      <xdr:row>476</xdr:row>
      <xdr:rowOff>507958</xdr:rowOff>
    </xdr:to>
    <xdr:pic>
      <xdr:nvPicPr>
        <xdr:cNvPr id="442" name="Obraz 441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26" y="250668811"/>
          <a:ext cx="634630" cy="461869"/>
        </a:xfrm>
        <a:prstGeom prst="rect">
          <a:avLst/>
        </a:prstGeom>
      </xdr:spPr>
    </xdr:pic>
    <xdr:clientData/>
  </xdr:twoCellAnchor>
  <xdr:twoCellAnchor editAs="oneCell">
    <xdr:from>
      <xdr:col>0</xdr:col>
      <xdr:colOff>53770</xdr:colOff>
      <xdr:row>478</xdr:row>
      <xdr:rowOff>46090</xdr:rowOff>
    </xdr:from>
    <xdr:to>
      <xdr:col>0</xdr:col>
      <xdr:colOff>652923</xdr:colOff>
      <xdr:row>478</xdr:row>
      <xdr:rowOff>497176</xdr:rowOff>
    </xdr:to>
    <xdr:pic>
      <xdr:nvPicPr>
        <xdr:cNvPr id="443" name="Obraz 442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770" y="251728852"/>
          <a:ext cx="599153" cy="451086"/>
        </a:xfrm>
        <a:prstGeom prst="rect">
          <a:avLst/>
        </a:prstGeom>
      </xdr:spPr>
    </xdr:pic>
    <xdr:clientData/>
  </xdr:twoCellAnchor>
  <xdr:twoCellAnchor editAs="oneCell">
    <xdr:from>
      <xdr:col>0</xdr:col>
      <xdr:colOff>23044</xdr:colOff>
      <xdr:row>479</xdr:row>
      <xdr:rowOff>61451</xdr:rowOff>
    </xdr:from>
    <xdr:to>
      <xdr:col>0</xdr:col>
      <xdr:colOff>626587</xdr:colOff>
      <xdr:row>479</xdr:row>
      <xdr:rowOff>483931</xdr:rowOff>
    </xdr:to>
    <xdr:pic>
      <xdr:nvPicPr>
        <xdr:cNvPr id="444" name="Obraz 443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" y="252274233"/>
          <a:ext cx="603543" cy="422480"/>
        </a:xfrm>
        <a:prstGeom prst="rect">
          <a:avLst/>
        </a:prstGeom>
      </xdr:spPr>
    </xdr:pic>
    <xdr:clientData/>
  </xdr:twoCellAnchor>
  <xdr:twoCellAnchor editAs="oneCell">
    <xdr:from>
      <xdr:col>0</xdr:col>
      <xdr:colOff>30725</xdr:colOff>
      <xdr:row>480</xdr:row>
      <xdr:rowOff>38407</xdr:rowOff>
    </xdr:from>
    <xdr:to>
      <xdr:col>0</xdr:col>
      <xdr:colOff>637560</xdr:colOff>
      <xdr:row>480</xdr:row>
      <xdr:rowOff>506644</xdr:rowOff>
    </xdr:to>
    <xdr:pic>
      <xdr:nvPicPr>
        <xdr:cNvPr id="445" name="Obraz 444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25" y="252781209"/>
          <a:ext cx="606835" cy="468237"/>
        </a:xfrm>
        <a:prstGeom prst="rect">
          <a:avLst/>
        </a:prstGeom>
      </xdr:spPr>
    </xdr:pic>
    <xdr:clientData/>
  </xdr:twoCellAnchor>
  <xdr:twoCellAnchor editAs="oneCell">
    <xdr:from>
      <xdr:col>0</xdr:col>
      <xdr:colOff>23044</xdr:colOff>
      <xdr:row>481</xdr:row>
      <xdr:rowOff>15364</xdr:rowOff>
    </xdr:from>
    <xdr:to>
      <xdr:col>0</xdr:col>
      <xdr:colOff>652923</xdr:colOff>
      <xdr:row>481</xdr:row>
      <xdr:rowOff>487773</xdr:rowOff>
    </xdr:to>
    <xdr:pic>
      <xdr:nvPicPr>
        <xdr:cNvPr id="447" name="Obraz 446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" y="253288187"/>
          <a:ext cx="629879" cy="472409"/>
        </a:xfrm>
        <a:prstGeom prst="rect">
          <a:avLst/>
        </a:prstGeom>
      </xdr:spPr>
    </xdr:pic>
    <xdr:clientData/>
  </xdr:twoCellAnchor>
  <xdr:twoCellAnchor editAs="oneCell">
    <xdr:from>
      <xdr:col>0</xdr:col>
      <xdr:colOff>268850</xdr:colOff>
      <xdr:row>488</xdr:row>
      <xdr:rowOff>15362</xdr:rowOff>
    </xdr:from>
    <xdr:to>
      <xdr:col>0</xdr:col>
      <xdr:colOff>426107</xdr:colOff>
      <xdr:row>488</xdr:row>
      <xdr:rowOff>530019</xdr:rowOff>
    </xdr:to>
    <xdr:pic>
      <xdr:nvPicPr>
        <xdr:cNvPr id="448" name="Obraz 447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850" y="256998326"/>
          <a:ext cx="157257" cy="514657"/>
        </a:xfrm>
        <a:prstGeom prst="rect">
          <a:avLst/>
        </a:prstGeom>
      </xdr:spPr>
    </xdr:pic>
    <xdr:clientData/>
  </xdr:twoCellAnchor>
  <xdr:twoCellAnchor editAs="oneCell">
    <xdr:from>
      <xdr:col>0</xdr:col>
      <xdr:colOff>216838</xdr:colOff>
      <xdr:row>491</xdr:row>
      <xdr:rowOff>6915</xdr:rowOff>
    </xdr:from>
    <xdr:to>
      <xdr:col>0</xdr:col>
      <xdr:colOff>450104</xdr:colOff>
      <xdr:row>491</xdr:row>
      <xdr:rowOff>527277</xdr:rowOff>
    </xdr:to>
    <xdr:pic>
      <xdr:nvPicPr>
        <xdr:cNvPr id="456" name="Obraz 455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838" y="260522469"/>
          <a:ext cx="233266" cy="520362"/>
        </a:xfrm>
        <a:prstGeom prst="rect">
          <a:avLst/>
        </a:prstGeom>
      </xdr:spPr>
    </xdr:pic>
    <xdr:clientData/>
  </xdr:twoCellAnchor>
  <xdr:twoCellAnchor editAs="oneCell">
    <xdr:from>
      <xdr:col>0</xdr:col>
      <xdr:colOff>212558</xdr:colOff>
      <xdr:row>492</xdr:row>
      <xdr:rowOff>8559</xdr:rowOff>
    </xdr:from>
    <xdr:to>
      <xdr:col>0</xdr:col>
      <xdr:colOff>452705</xdr:colOff>
      <xdr:row>492</xdr:row>
      <xdr:rowOff>527277</xdr:rowOff>
    </xdr:to>
    <xdr:pic>
      <xdr:nvPicPr>
        <xdr:cNvPr id="457" name="Obraz 456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558" y="261058193"/>
          <a:ext cx="240147" cy="518718"/>
        </a:xfrm>
        <a:prstGeom prst="rect">
          <a:avLst/>
        </a:prstGeom>
      </xdr:spPr>
    </xdr:pic>
    <xdr:clientData/>
  </xdr:twoCellAnchor>
  <xdr:twoCellAnchor editAs="oneCell">
    <xdr:from>
      <xdr:col>0</xdr:col>
      <xdr:colOff>209156</xdr:colOff>
      <xdr:row>493</xdr:row>
      <xdr:rowOff>5157</xdr:rowOff>
    </xdr:from>
    <xdr:to>
      <xdr:col>0</xdr:col>
      <xdr:colOff>439600</xdr:colOff>
      <xdr:row>493</xdr:row>
      <xdr:rowOff>526969</xdr:rowOff>
    </xdr:to>
    <xdr:pic>
      <xdr:nvPicPr>
        <xdr:cNvPr id="458" name="Obraz 457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156" y="261588871"/>
          <a:ext cx="230444" cy="521812"/>
        </a:xfrm>
        <a:prstGeom prst="rect">
          <a:avLst/>
        </a:prstGeom>
      </xdr:spPr>
    </xdr:pic>
    <xdr:clientData/>
  </xdr:twoCellAnchor>
  <xdr:twoCellAnchor editAs="oneCell">
    <xdr:from>
      <xdr:col>0</xdr:col>
      <xdr:colOff>212558</xdr:colOff>
      <xdr:row>494</xdr:row>
      <xdr:rowOff>1</xdr:rowOff>
    </xdr:from>
    <xdr:to>
      <xdr:col>0</xdr:col>
      <xdr:colOff>454948</xdr:colOff>
      <xdr:row>495</xdr:row>
      <xdr:rowOff>659</xdr:rowOff>
    </xdr:to>
    <xdr:pic>
      <xdr:nvPicPr>
        <xdr:cNvPr id="459" name="Obraz 458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558" y="262117796"/>
          <a:ext cx="242390" cy="530678"/>
        </a:xfrm>
        <a:prstGeom prst="rect">
          <a:avLst/>
        </a:prstGeom>
      </xdr:spPr>
    </xdr:pic>
    <xdr:clientData/>
  </xdr:twoCellAnchor>
  <xdr:twoCellAnchor editAs="oneCell">
    <xdr:from>
      <xdr:col>0</xdr:col>
      <xdr:colOff>221883</xdr:colOff>
      <xdr:row>495</xdr:row>
      <xdr:rowOff>6804</xdr:rowOff>
    </xdr:from>
    <xdr:to>
      <xdr:col>0</xdr:col>
      <xdr:colOff>452327</xdr:colOff>
      <xdr:row>496</xdr:row>
      <xdr:rowOff>319</xdr:rowOff>
    </xdr:to>
    <xdr:pic>
      <xdr:nvPicPr>
        <xdr:cNvPr id="460" name="Obraz 459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883" y="262658679"/>
          <a:ext cx="230444" cy="527595"/>
        </a:xfrm>
        <a:prstGeom prst="rect">
          <a:avLst/>
        </a:prstGeom>
      </xdr:spPr>
    </xdr:pic>
    <xdr:clientData/>
  </xdr:twoCellAnchor>
  <xdr:twoCellAnchor editAs="oneCell">
    <xdr:from>
      <xdr:col>0</xdr:col>
      <xdr:colOff>217703</xdr:colOff>
      <xdr:row>498</xdr:row>
      <xdr:rowOff>7835</xdr:rowOff>
    </xdr:from>
    <xdr:to>
      <xdr:col>0</xdr:col>
      <xdr:colOff>433812</xdr:colOff>
      <xdr:row>499</xdr:row>
      <xdr:rowOff>585</xdr:rowOff>
    </xdr:to>
    <xdr:pic>
      <xdr:nvPicPr>
        <xdr:cNvPr id="461" name="Obraz 460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03" y="263661721"/>
          <a:ext cx="216109" cy="522769"/>
        </a:xfrm>
        <a:prstGeom prst="rect">
          <a:avLst/>
        </a:prstGeom>
      </xdr:spPr>
    </xdr:pic>
    <xdr:clientData/>
  </xdr:twoCellAnchor>
  <xdr:twoCellAnchor editAs="oneCell">
    <xdr:from>
      <xdr:col>0</xdr:col>
      <xdr:colOff>242985</xdr:colOff>
      <xdr:row>500</xdr:row>
      <xdr:rowOff>9719</xdr:rowOff>
    </xdr:from>
    <xdr:to>
      <xdr:col>0</xdr:col>
      <xdr:colOff>427653</xdr:colOff>
      <xdr:row>500</xdr:row>
      <xdr:rowOff>513359</xdr:rowOff>
    </xdr:to>
    <xdr:pic>
      <xdr:nvPicPr>
        <xdr:cNvPr id="466" name="Obraz 465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985" y="265572551"/>
          <a:ext cx="184668" cy="503640"/>
        </a:xfrm>
        <a:prstGeom prst="rect">
          <a:avLst/>
        </a:prstGeom>
      </xdr:spPr>
    </xdr:pic>
    <xdr:clientData/>
  </xdr:twoCellAnchor>
  <xdr:twoCellAnchor editAs="oneCell">
    <xdr:from>
      <xdr:col>0</xdr:col>
      <xdr:colOff>241926</xdr:colOff>
      <xdr:row>501</xdr:row>
      <xdr:rowOff>18379</xdr:rowOff>
    </xdr:from>
    <xdr:to>
      <xdr:col>0</xdr:col>
      <xdr:colOff>437434</xdr:colOff>
      <xdr:row>501</xdr:row>
      <xdr:rowOff>528204</xdr:rowOff>
    </xdr:to>
    <xdr:pic>
      <xdr:nvPicPr>
        <xdr:cNvPr id="467" name="Obraz 466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926" y="265129436"/>
          <a:ext cx="195508" cy="509825"/>
        </a:xfrm>
        <a:prstGeom prst="rect">
          <a:avLst/>
        </a:prstGeom>
      </xdr:spPr>
    </xdr:pic>
    <xdr:clientData/>
  </xdr:twoCellAnchor>
  <xdr:twoCellAnchor editAs="oneCell">
    <xdr:from>
      <xdr:col>0</xdr:col>
      <xdr:colOff>233265</xdr:colOff>
      <xdr:row>502</xdr:row>
      <xdr:rowOff>19440</xdr:rowOff>
    </xdr:from>
    <xdr:to>
      <xdr:col>0</xdr:col>
      <xdr:colOff>449024</xdr:colOff>
      <xdr:row>502</xdr:row>
      <xdr:rowOff>524848</xdr:rowOff>
    </xdr:to>
    <xdr:pic>
      <xdr:nvPicPr>
        <xdr:cNvPr id="469" name="Obraz 468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65" y="266651404"/>
          <a:ext cx="215759" cy="505408"/>
        </a:xfrm>
        <a:prstGeom prst="rect">
          <a:avLst/>
        </a:prstGeom>
      </xdr:spPr>
    </xdr:pic>
    <xdr:clientData/>
  </xdr:twoCellAnchor>
  <xdr:twoCellAnchor editAs="oneCell">
    <xdr:from>
      <xdr:col>0</xdr:col>
      <xdr:colOff>213829</xdr:colOff>
      <xdr:row>503</xdr:row>
      <xdr:rowOff>8004</xdr:rowOff>
    </xdr:from>
    <xdr:to>
      <xdr:col>0</xdr:col>
      <xdr:colOff>421311</xdr:colOff>
      <xdr:row>503</xdr:row>
      <xdr:rowOff>523133</xdr:rowOff>
    </xdr:to>
    <xdr:pic>
      <xdr:nvPicPr>
        <xdr:cNvPr id="470" name="Obraz 469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829" y="266063666"/>
          <a:ext cx="207482" cy="515129"/>
        </a:xfrm>
        <a:prstGeom prst="rect">
          <a:avLst/>
        </a:prstGeom>
      </xdr:spPr>
    </xdr:pic>
    <xdr:clientData/>
  </xdr:twoCellAnchor>
  <xdr:twoCellAnchor editAs="oneCell">
    <xdr:from>
      <xdr:col>0</xdr:col>
      <xdr:colOff>145791</xdr:colOff>
      <xdr:row>504</xdr:row>
      <xdr:rowOff>8004</xdr:rowOff>
    </xdr:from>
    <xdr:to>
      <xdr:col>0</xdr:col>
      <xdr:colOff>513433</xdr:colOff>
      <xdr:row>505</xdr:row>
      <xdr:rowOff>1874</xdr:rowOff>
    </xdr:to>
    <xdr:pic>
      <xdr:nvPicPr>
        <xdr:cNvPr id="471" name="Obraz 470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91" y="266595945"/>
          <a:ext cx="367642" cy="523889"/>
        </a:xfrm>
        <a:prstGeom prst="rect">
          <a:avLst/>
        </a:prstGeom>
      </xdr:spPr>
    </xdr:pic>
    <xdr:clientData/>
  </xdr:twoCellAnchor>
  <xdr:twoCellAnchor editAs="oneCell">
    <xdr:from>
      <xdr:col>0</xdr:col>
      <xdr:colOff>223547</xdr:colOff>
      <xdr:row>505</xdr:row>
      <xdr:rowOff>9719</xdr:rowOff>
    </xdr:from>
    <xdr:to>
      <xdr:col>0</xdr:col>
      <xdr:colOff>441035</xdr:colOff>
      <xdr:row>505</xdr:row>
      <xdr:rowOff>528277</xdr:rowOff>
    </xdr:to>
    <xdr:pic>
      <xdr:nvPicPr>
        <xdr:cNvPr id="474" name="Obraz 473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547" y="267129940"/>
          <a:ext cx="217488" cy="518558"/>
        </a:xfrm>
        <a:prstGeom prst="rect">
          <a:avLst/>
        </a:prstGeom>
      </xdr:spPr>
    </xdr:pic>
    <xdr:clientData/>
  </xdr:twoCellAnchor>
  <xdr:twoCellAnchor editAs="oneCell">
    <xdr:from>
      <xdr:col>0</xdr:col>
      <xdr:colOff>120740</xdr:colOff>
      <xdr:row>512</xdr:row>
      <xdr:rowOff>13414</xdr:rowOff>
    </xdr:from>
    <xdr:to>
      <xdr:col>0</xdr:col>
      <xdr:colOff>516495</xdr:colOff>
      <xdr:row>512</xdr:row>
      <xdr:rowOff>525723</xdr:rowOff>
    </xdr:to>
    <xdr:pic>
      <xdr:nvPicPr>
        <xdr:cNvPr id="475" name="Obraz 474"/>
        <xdr:cNvPicPr>
          <a:picLocks noChangeAspect="1"/>
        </xdr:cNvPicPr>
      </xdr:nvPicPr>
      <xdr:blipFill rotWithShape="1"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740" y="272991865"/>
          <a:ext cx="395755" cy="512309"/>
        </a:xfrm>
        <a:prstGeom prst="rect">
          <a:avLst/>
        </a:prstGeom>
      </xdr:spPr>
    </xdr:pic>
    <xdr:clientData/>
  </xdr:twoCellAnchor>
  <xdr:twoCellAnchor editAs="oneCell">
    <xdr:from>
      <xdr:col>0</xdr:col>
      <xdr:colOff>194525</xdr:colOff>
      <xdr:row>513</xdr:row>
      <xdr:rowOff>1</xdr:rowOff>
    </xdr:from>
    <xdr:to>
      <xdr:col>0</xdr:col>
      <xdr:colOff>516497</xdr:colOff>
      <xdr:row>514</xdr:row>
      <xdr:rowOff>5478</xdr:rowOff>
    </xdr:to>
    <xdr:pic>
      <xdr:nvPicPr>
        <xdr:cNvPr id="477" name="Obraz 476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525" y="273515071"/>
          <a:ext cx="321972" cy="542096"/>
        </a:xfrm>
        <a:prstGeom prst="rect">
          <a:avLst/>
        </a:prstGeom>
      </xdr:spPr>
    </xdr:pic>
    <xdr:clientData/>
  </xdr:twoCellAnchor>
  <xdr:twoCellAnchor editAs="oneCell">
    <xdr:from>
      <xdr:col>0</xdr:col>
      <xdr:colOff>187817</xdr:colOff>
      <xdr:row>511</xdr:row>
      <xdr:rowOff>20123</xdr:rowOff>
    </xdr:from>
    <xdr:to>
      <xdr:col>0</xdr:col>
      <xdr:colOff>490692</xdr:colOff>
      <xdr:row>511</xdr:row>
      <xdr:rowOff>529912</xdr:rowOff>
    </xdr:to>
    <xdr:pic>
      <xdr:nvPicPr>
        <xdr:cNvPr id="478" name="Obraz 477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817" y="272461954"/>
          <a:ext cx="302875" cy="509789"/>
        </a:xfrm>
        <a:prstGeom prst="rect">
          <a:avLst/>
        </a:prstGeom>
      </xdr:spPr>
    </xdr:pic>
    <xdr:clientData/>
  </xdr:twoCellAnchor>
  <xdr:twoCellAnchor editAs="oneCell">
    <xdr:from>
      <xdr:col>0</xdr:col>
      <xdr:colOff>194525</xdr:colOff>
      <xdr:row>514</xdr:row>
      <xdr:rowOff>6707</xdr:rowOff>
    </xdr:from>
    <xdr:to>
      <xdr:col>0</xdr:col>
      <xdr:colOff>496374</xdr:colOff>
      <xdr:row>515</xdr:row>
      <xdr:rowOff>586</xdr:rowOff>
    </xdr:to>
    <xdr:pic>
      <xdr:nvPicPr>
        <xdr:cNvPr id="480" name="Obraz 479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525" y="274058397"/>
          <a:ext cx="301849" cy="523899"/>
        </a:xfrm>
        <a:prstGeom prst="rect">
          <a:avLst/>
        </a:prstGeom>
      </xdr:spPr>
    </xdr:pic>
    <xdr:clientData/>
  </xdr:twoCellAnchor>
  <xdr:twoCellAnchor editAs="oneCell">
    <xdr:from>
      <xdr:col>0</xdr:col>
      <xdr:colOff>181109</xdr:colOff>
      <xdr:row>515</xdr:row>
      <xdr:rowOff>1</xdr:rowOff>
    </xdr:from>
    <xdr:to>
      <xdr:col>0</xdr:col>
      <xdr:colOff>476250</xdr:colOff>
      <xdr:row>516</xdr:row>
      <xdr:rowOff>2776</xdr:rowOff>
    </xdr:to>
    <xdr:pic>
      <xdr:nvPicPr>
        <xdr:cNvPr id="481" name="Obraz 480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109" y="274588311"/>
          <a:ext cx="295141" cy="539396"/>
        </a:xfrm>
        <a:prstGeom prst="rect">
          <a:avLst/>
        </a:prstGeom>
      </xdr:spPr>
    </xdr:pic>
    <xdr:clientData/>
  </xdr:twoCellAnchor>
  <xdr:twoCellAnchor editAs="oneCell">
    <xdr:from>
      <xdr:col>0</xdr:col>
      <xdr:colOff>134155</xdr:colOff>
      <xdr:row>516</xdr:row>
      <xdr:rowOff>13416</xdr:rowOff>
    </xdr:from>
    <xdr:to>
      <xdr:col>0</xdr:col>
      <xdr:colOff>482958</xdr:colOff>
      <xdr:row>517</xdr:row>
      <xdr:rowOff>1093</xdr:rowOff>
    </xdr:to>
    <xdr:pic>
      <xdr:nvPicPr>
        <xdr:cNvPr id="484" name="Obraz 483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155" y="275138346"/>
          <a:ext cx="348803" cy="517697"/>
        </a:xfrm>
        <a:prstGeom prst="rect">
          <a:avLst/>
        </a:prstGeom>
      </xdr:spPr>
    </xdr:pic>
    <xdr:clientData/>
  </xdr:twoCellAnchor>
  <xdr:twoCellAnchor editAs="oneCell">
    <xdr:from>
      <xdr:col>0</xdr:col>
      <xdr:colOff>178404</xdr:colOff>
      <xdr:row>516</xdr:row>
      <xdr:rowOff>522979</xdr:rowOff>
    </xdr:from>
    <xdr:to>
      <xdr:col>0</xdr:col>
      <xdr:colOff>512269</xdr:colOff>
      <xdr:row>517</xdr:row>
      <xdr:rowOff>529812</xdr:rowOff>
    </xdr:to>
    <xdr:pic>
      <xdr:nvPicPr>
        <xdr:cNvPr id="486" name="Obraz 485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404" y="273498273"/>
          <a:ext cx="333865" cy="539113"/>
        </a:xfrm>
        <a:prstGeom prst="rect">
          <a:avLst/>
        </a:prstGeom>
      </xdr:spPr>
    </xdr:pic>
    <xdr:clientData/>
  </xdr:twoCellAnchor>
  <xdr:twoCellAnchor editAs="oneCell">
    <xdr:from>
      <xdr:col>0</xdr:col>
      <xdr:colOff>178296</xdr:colOff>
      <xdr:row>521</xdr:row>
      <xdr:rowOff>19149</xdr:rowOff>
    </xdr:from>
    <xdr:to>
      <xdr:col>0</xdr:col>
      <xdr:colOff>523326</xdr:colOff>
      <xdr:row>521</xdr:row>
      <xdr:rowOff>526320</xdr:rowOff>
    </xdr:to>
    <xdr:pic>
      <xdr:nvPicPr>
        <xdr:cNvPr id="487" name="Obraz 486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178296" y="274492778"/>
          <a:ext cx="345030" cy="507171"/>
        </a:xfrm>
        <a:prstGeom prst="rect">
          <a:avLst/>
        </a:prstGeom>
      </xdr:spPr>
    </xdr:pic>
    <xdr:clientData/>
  </xdr:twoCellAnchor>
  <xdr:twoCellAnchor editAs="oneCell">
    <xdr:from>
      <xdr:col>0</xdr:col>
      <xdr:colOff>181109</xdr:colOff>
      <xdr:row>518</xdr:row>
      <xdr:rowOff>9527</xdr:rowOff>
    </xdr:from>
    <xdr:to>
      <xdr:col>0</xdr:col>
      <xdr:colOff>516496</xdr:colOff>
      <xdr:row>519</xdr:row>
      <xdr:rowOff>985</xdr:rowOff>
    </xdr:to>
    <xdr:pic>
      <xdr:nvPicPr>
        <xdr:cNvPr id="488" name="Obraz 487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109" y="274049380"/>
          <a:ext cx="335387" cy="521478"/>
        </a:xfrm>
        <a:prstGeom prst="rect">
          <a:avLst/>
        </a:prstGeom>
      </xdr:spPr>
    </xdr:pic>
    <xdr:clientData/>
  </xdr:twoCellAnchor>
  <xdr:twoCellAnchor editAs="oneCell">
    <xdr:from>
      <xdr:col>0</xdr:col>
      <xdr:colOff>184355</xdr:colOff>
      <xdr:row>519</xdr:row>
      <xdr:rowOff>15363</xdr:rowOff>
    </xdr:from>
    <xdr:to>
      <xdr:col>0</xdr:col>
      <xdr:colOff>522339</xdr:colOff>
      <xdr:row>519</xdr:row>
      <xdr:rowOff>522339</xdr:rowOff>
    </xdr:to>
    <xdr:pic>
      <xdr:nvPicPr>
        <xdr:cNvPr id="491" name="Obraz 490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355" y="273428952"/>
          <a:ext cx="337984" cy="506976"/>
        </a:xfrm>
        <a:prstGeom prst="rect">
          <a:avLst/>
        </a:prstGeom>
      </xdr:spPr>
    </xdr:pic>
    <xdr:clientData/>
  </xdr:twoCellAnchor>
  <xdr:twoCellAnchor editAs="oneCell">
    <xdr:from>
      <xdr:col>0</xdr:col>
      <xdr:colOff>207399</xdr:colOff>
      <xdr:row>522</xdr:row>
      <xdr:rowOff>7682</xdr:rowOff>
    </xdr:from>
    <xdr:to>
      <xdr:col>0</xdr:col>
      <xdr:colOff>476250</xdr:colOff>
      <xdr:row>523</xdr:row>
      <xdr:rowOff>6402</xdr:rowOff>
    </xdr:to>
    <xdr:pic>
      <xdr:nvPicPr>
        <xdr:cNvPr id="493" name="Obraz 492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399" y="275011331"/>
          <a:ext cx="268851" cy="528740"/>
        </a:xfrm>
        <a:prstGeom prst="rect">
          <a:avLst/>
        </a:prstGeom>
      </xdr:spPr>
    </xdr:pic>
    <xdr:clientData/>
  </xdr:twoCellAnchor>
  <xdr:twoCellAnchor editAs="oneCell">
    <xdr:from>
      <xdr:col>0</xdr:col>
      <xdr:colOff>192037</xdr:colOff>
      <xdr:row>523</xdr:row>
      <xdr:rowOff>15364</xdr:rowOff>
    </xdr:from>
    <xdr:to>
      <xdr:col>0</xdr:col>
      <xdr:colOff>445525</xdr:colOff>
      <xdr:row>524</xdr:row>
      <xdr:rowOff>14498</xdr:rowOff>
    </xdr:to>
    <xdr:pic>
      <xdr:nvPicPr>
        <xdr:cNvPr id="494" name="Obraz 493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037" y="275549033"/>
          <a:ext cx="253488" cy="529156"/>
        </a:xfrm>
        <a:prstGeom prst="rect">
          <a:avLst/>
        </a:prstGeom>
      </xdr:spPr>
    </xdr:pic>
    <xdr:clientData/>
  </xdr:twoCellAnchor>
  <xdr:twoCellAnchor editAs="oneCell">
    <xdr:from>
      <xdr:col>0</xdr:col>
      <xdr:colOff>207399</xdr:colOff>
      <xdr:row>524</xdr:row>
      <xdr:rowOff>30726</xdr:rowOff>
    </xdr:from>
    <xdr:to>
      <xdr:col>0</xdr:col>
      <xdr:colOff>460887</xdr:colOff>
      <xdr:row>524</xdr:row>
      <xdr:rowOff>528859</xdr:rowOff>
    </xdr:to>
    <xdr:pic>
      <xdr:nvPicPr>
        <xdr:cNvPr id="496" name="Obraz 495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399" y="276094416"/>
          <a:ext cx="253488" cy="498133"/>
        </a:xfrm>
        <a:prstGeom prst="rect">
          <a:avLst/>
        </a:prstGeom>
      </xdr:spPr>
    </xdr:pic>
    <xdr:clientData/>
  </xdr:twoCellAnchor>
  <xdr:twoCellAnchor editAs="oneCell">
    <xdr:from>
      <xdr:col>0</xdr:col>
      <xdr:colOff>276532</xdr:colOff>
      <xdr:row>525</xdr:row>
      <xdr:rowOff>7682</xdr:rowOff>
    </xdr:from>
    <xdr:to>
      <xdr:col>0</xdr:col>
      <xdr:colOff>407117</xdr:colOff>
      <xdr:row>525</xdr:row>
      <xdr:rowOff>523652</xdr:rowOff>
    </xdr:to>
    <xdr:pic>
      <xdr:nvPicPr>
        <xdr:cNvPr id="498" name="Obraz 497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532" y="276601392"/>
          <a:ext cx="130585" cy="515970"/>
        </a:xfrm>
        <a:prstGeom prst="rect">
          <a:avLst/>
        </a:prstGeom>
      </xdr:spPr>
    </xdr:pic>
    <xdr:clientData/>
  </xdr:twoCellAnchor>
  <xdr:twoCellAnchor editAs="oneCell">
    <xdr:from>
      <xdr:col>0</xdr:col>
      <xdr:colOff>277553</xdr:colOff>
      <xdr:row>526</xdr:row>
      <xdr:rowOff>9723</xdr:rowOff>
    </xdr:from>
    <xdr:to>
      <xdr:col>0</xdr:col>
      <xdr:colOff>403358</xdr:colOff>
      <xdr:row>526</xdr:row>
      <xdr:rowOff>527227</xdr:rowOff>
    </xdr:to>
    <xdr:pic>
      <xdr:nvPicPr>
        <xdr:cNvPr id="499" name="Obraz 498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553" y="278589330"/>
          <a:ext cx="125805" cy="517504"/>
        </a:xfrm>
        <a:prstGeom prst="rect">
          <a:avLst/>
        </a:prstGeom>
      </xdr:spPr>
    </xdr:pic>
    <xdr:clientData/>
  </xdr:twoCellAnchor>
  <xdr:twoCellAnchor editAs="oneCell">
    <xdr:from>
      <xdr:col>0</xdr:col>
      <xdr:colOff>250159</xdr:colOff>
      <xdr:row>527</xdr:row>
      <xdr:rowOff>2042</xdr:rowOff>
    </xdr:from>
    <xdr:to>
      <xdr:col>0</xdr:col>
      <xdr:colOff>442195</xdr:colOff>
      <xdr:row>527</xdr:row>
      <xdr:rowOff>520033</xdr:rowOff>
    </xdr:to>
    <xdr:pic>
      <xdr:nvPicPr>
        <xdr:cNvPr id="500" name="Obraz 499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159" y="279114516"/>
          <a:ext cx="192036" cy="517991"/>
        </a:xfrm>
        <a:prstGeom prst="rect">
          <a:avLst/>
        </a:prstGeom>
      </xdr:spPr>
    </xdr:pic>
    <xdr:clientData/>
  </xdr:twoCellAnchor>
  <xdr:twoCellAnchor editAs="oneCell">
    <xdr:from>
      <xdr:col>0</xdr:col>
      <xdr:colOff>284214</xdr:colOff>
      <xdr:row>528</xdr:row>
      <xdr:rowOff>7681</xdr:rowOff>
    </xdr:from>
    <xdr:to>
      <xdr:col>0</xdr:col>
      <xdr:colOff>410958</xdr:colOff>
      <xdr:row>528</xdr:row>
      <xdr:rowOff>514657</xdr:rowOff>
    </xdr:to>
    <xdr:pic>
      <xdr:nvPicPr>
        <xdr:cNvPr id="501" name="Obraz 500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214" y="279653022"/>
          <a:ext cx="126744" cy="506976"/>
        </a:xfrm>
        <a:prstGeom prst="rect">
          <a:avLst/>
        </a:prstGeom>
      </xdr:spPr>
    </xdr:pic>
    <xdr:clientData/>
  </xdr:twoCellAnchor>
  <xdr:twoCellAnchor editAs="oneCell">
    <xdr:from>
      <xdr:col>0</xdr:col>
      <xdr:colOff>264501</xdr:colOff>
      <xdr:row>529</xdr:row>
      <xdr:rowOff>6662</xdr:rowOff>
    </xdr:from>
    <xdr:to>
      <xdr:col>0</xdr:col>
      <xdr:colOff>416651</xdr:colOff>
      <xdr:row>530</xdr:row>
      <xdr:rowOff>1045</xdr:rowOff>
    </xdr:to>
    <xdr:pic>
      <xdr:nvPicPr>
        <xdr:cNvPr id="505" name="Obraz 504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501" y="280184870"/>
          <a:ext cx="152150" cy="526205"/>
        </a:xfrm>
        <a:prstGeom prst="rect">
          <a:avLst/>
        </a:prstGeom>
      </xdr:spPr>
    </xdr:pic>
    <xdr:clientData/>
  </xdr:twoCellAnchor>
  <xdr:twoCellAnchor editAs="oneCell">
    <xdr:from>
      <xdr:col>0</xdr:col>
      <xdr:colOff>268852</xdr:colOff>
      <xdr:row>530</xdr:row>
      <xdr:rowOff>7683</xdr:rowOff>
    </xdr:from>
    <xdr:to>
      <xdr:col>0</xdr:col>
      <xdr:colOff>407117</xdr:colOff>
      <xdr:row>530</xdr:row>
      <xdr:rowOff>522499</xdr:rowOff>
    </xdr:to>
    <xdr:pic>
      <xdr:nvPicPr>
        <xdr:cNvPr id="506" name="Obraz 505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852" y="279251493"/>
          <a:ext cx="138265" cy="514816"/>
        </a:xfrm>
        <a:prstGeom prst="rect">
          <a:avLst/>
        </a:prstGeom>
      </xdr:spPr>
    </xdr:pic>
    <xdr:clientData/>
  </xdr:twoCellAnchor>
  <xdr:twoCellAnchor editAs="oneCell">
    <xdr:from>
      <xdr:col>0</xdr:col>
      <xdr:colOff>240435</xdr:colOff>
      <xdr:row>533</xdr:row>
      <xdr:rowOff>6122</xdr:rowOff>
    </xdr:from>
    <xdr:to>
      <xdr:col>0</xdr:col>
      <xdr:colOff>411263</xdr:colOff>
      <xdr:row>534</xdr:row>
      <xdr:rowOff>1145</xdr:rowOff>
    </xdr:to>
    <xdr:pic>
      <xdr:nvPicPr>
        <xdr:cNvPr id="507" name="Obraz 506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435" y="282315799"/>
          <a:ext cx="170828" cy="525187"/>
        </a:xfrm>
        <a:prstGeom prst="rect">
          <a:avLst/>
        </a:prstGeom>
      </xdr:spPr>
    </xdr:pic>
    <xdr:clientData/>
  </xdr:twoCellAnchor>
  <xdr:twoCellAnchor editAs="oneCell">
    <xdr:from>
      <xdr:col>0</xdr:col>
      <xdr:colOff>189995</xdr:colOff>
      <xdr:row>532</xdr:row>
      <xdr:rowOff>2793</xdr:rowOff>
    </xdr:from>
    <xdr:to>
      <xdr:col>0</xdr:col>
      <xdr:colOff>446276</xdr:colOff>
      <xdr:row>532</xdr:row>
      <xdr:rowOff>520784</xdr:rowOff>
    </xdr:to>
    <xdr:pic>
      <xdr:nvPicPr>
        <xdr:cNvPr id="509" name="Obraz 508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995" y="281779602"/>
          <a:ext cx="256281" cy="517991"/>
        </a:xfrm>
        <a:prstGeom prst="rect">
          <a:avLst/>
        </a:prstGeom>
      </xdr:spPr>
    </xdr:pic>
    <xdr:clientData/>
  </xdr:twoCellAnchor>
  <xdr:twoCellAnchor editAs="oneCell">
    <xdr:from>
      <xdr:col>0</xdr:col>
      <xdr:colOff>274491</xdr:colOff>
      <xdr:row>530</xdr:row>
      <xdr:rowOff>529536</xdr:rowOff>
    </xdr:from>
    <xdr:to>
      <xdr:col>0</xdr:col>
      <xdr:colOff>412757</xdr:colOff>
      <xdr:row>531</xdr:row>
      <xdr:rowOff>509406</xdr:rowOff>
    </xdr:to>
    <xdr:pic>
      <xdr:nvPicPr>
        <xdr:cNvPr id="511" name="Obraz 510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491" y="281240611"/>
          <a:ext cx="138266" cy="512736"/>
        </a:xfrm>
        <a:prstGeom prst="rect">
          <a:avLst/>
        </a:prstGeom>
      </xdr:spPr>
    </xdr:pic>
    <xdr:clientData/>
  </xdr:twoCellAnchor>
  <xdr:twoCellAnchor editAs="oneCell">
    <xdr:from>
      <xdr:col>0</xdr:col>
      <xdr:colOff>99680</xdr:colOff>
      <xdr:row>540</xdr:row>
      <xdr:rowOff>22152</xdr:rowOff>
    </xdr:from>
    <xdr:to>
      <xdr:col>0</xdr:col>
      <xdr:colOff>625770</xdr:colOff>
      <xdr:row>540</xdr:row>
      <xdr:rowOff>521938</xdr:rowOff>
    </xdr:to>
    <xdr:pic>
      <xdr:nvPicPr>
        <xdr:cNvPr id="515" name="Obraz 514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680" y="285456498"/>
          <a:ext cx="526090" cy="499786"/>
        </a:xfrm>
        <a:prstGeom prst="rect">
          <a:avLst/>
        </a:prstGeom>
      </xdr:spPr>
    </xdr:pic>
    <xdr:clientData/>
  </xdr:twoCellAnchor>
  <xdr:twoCellAnchor editAs="oneCell">
    <xdr:from>
      <xdr:col>0</xdr:col>
      <xdr:colOff>116294</xdr:colOff>
      <xdr:row>541</xdr:row>
      <xdr:rowOff>27690</xdr:rowOff>
    </xdr:from>
    <xdr:to>
      <xdr:col>0</xdr:col>
      <xdr:colOff>620233</xdr:colOff>
      <xdr:row>541</xdr:row>
      <xdr:rowOff>523230</xdr:rowOff>
    </xdr:to>
    <xdr:pic>
      <xdr:nvPicPr>
        <xdr:cNvPr id="516" name="Obraz 515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294" y="285993664"/>
          <a:ext cx="503939" cy="495540"/>
        </a:xfrm>
        <a:prstGeom prst="rect">
          <a:avLst/>
        </a:prstGeom>
      </xdr:spPr>
    </xdr:pic>
    <xdr:clientData/>
  </xdr:twoCellAnchor>
  <xdr:twoCellAnchor editAs="oneCell">
    <xdr:from>
      <xdr:col>0</xdr:col>
      <xdr:colOff>116294</xdr:colOff>
      <xdr:row>542</xdr:row>
      <xdr:rowOff>16613</xdr:rowOff>
    </xdr:from>
    <xdr:to>
      <xdr:col>0</xdr:col>
      <xdr:colOff>609157</xdr:colOff>
      <xdr:row>542</xdr:row>
      <xdr:rowOff>520429</xdr:rowOff>
    </xdr:to>
    <xdr:pic>
      <xdr:nvPicPr>
        <xdr:cNvPr id="518" name="Obraz 517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294" y="286514215"/>
          <a:ext cx="492863" cy="503816"/>
        </a:xfrm>
        <a:prstGeom prst="rect">
          <a:avLst/>
        </a:prstGeom>
      </xdr:spPr>
    </xdr:pic>
    <xdr:clientData/>
  </xdr:twoCellAnchor>
  <xdr:twoCellAnchor editAs="oneCell">
    <xdr:from>
      <xdr:col>0</xdr:col>
      <xdr:colOff>99680</xdr:colOff>
      <xdr:row>543</xdr:row>
      <xdr:rowOff>11076</xdr:rowOff>
    </xdr:from>
    <xdr:to>
      <xdr:col>0</xdr:col>
      <xdr:colOff>625770</xdr:colOff>
      <xdr:row>543</xdr:row>
      <xdr:rowOff>516707</xdr:rowOff>
    </xdr:to>
    <xdr:pic>
      <xdr:nvPicPr>
        <xdr:cNvPr id="520" name="Obraz 519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680" y="287040306"/>
          <a:ext cx="526090" cy="505631"/>
        </a:xfrm>
        <a:prstGeom prst="rect">
          <a:avLst/>
        </a:prstGeom>
      </xdr:spPr>
    </xdr:pic>
    <xdr:clientData/>
  </xdr:twoCellAnchor>
  <xdr:twoCellAnchor editAs="oneCell">
    <xdr:from>
      <xdr:col>0</xdr:col>
      <xdr:colOff>99680</xdr:colOff>
      <xdr:row>544</xdr:row>
      <xdr:rowOff>38764</xdr:rowOff>
    </xdr:from>
    <xdr:to>
      <xdr:col>0</xdr:col>
      <xdr:colOff>620232</xdr:colOff>
      <xdr:row>545</xdr:row>
      <xdr:rowOff>1463</xdr:rowOff>
    </xdr:to>
    <xdr:pic>
      <xdr:nvPicPr>
        <xdr:cNvPr id="521" name="Obraz 520"/>
        <xdr:cNvPicPr>
          <a:picLocks noChangeAspect="1"/>
        </xdr:cNvPicPr>
      </xdr:nvPicPr>
      <xdr:blipFill rotWithShape="1"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b="6015"/>
        <a:stretch/>
      </xdr:blipFill>
      <xdr:spPr>
        <a:xfrm>
          <a:off x="99680" y="287599622"/>
          <a:ext cx="520552" cy="492863"/>
        </a:xfrm>
        <a:prstGeom prst="rect">
          <a:avLst/>
        </a:prstGeom>
      </xdr:spPr>
    </xdr:pic>
    <xdr:clientData/>
  </xdr:twoCellAnchor>
  <xdr:twoCellAnchor editAs="oneCell">
    <xdr:from>
      <xdr:col>0</xdr:col>
      <xdr:colOff>210435</xdr:colOff>
      <xdr:row>548</xdr:row>
      <xdr:rowOff>11076</xdr:rowOff>
    </xdr:from>
    <xdr:to>
      <xdr:col>0</xdr:col>
      <xdr:colOff>459806</xdr:colOff>
      <xdr:row>548</xdr:row>
      <xdr:rowOff>514980</xdr:rowOff>
    </xdr:to>
    <xdr:pic>
      <xdr:nvPicPr>
        <xdr:cNvPr id="522" name="Obraz 521"/>
        <xdr:cNvPicPr>
          <a:picLocks noChangeAspect="1"/>
        </xdr:cNvPicPr>
      </xdr:nvPicPr>
      <xdr:blipFill rotWithShape="1"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0435" y="289698445"/>
          <a:ext cx="249371" cy="503904"/>
        </a:xfrm>
        <a:prstGeom prst="rect">
          <a:avLst/>
        </a:prstGeom>
      </xdr:spPr>
    </xdr:pic>
    <xdr:clientData/>
  </xdr:twoCellAnchor>
  <xdr:twoCellAnchor editAs="oneCell">
    <xdr:from>
      <xdr:col>0</xdr:col>
      <xdr:colOff>204898</xdr:colOff>
      <xdr:row>547</xdr:row>
      <xdr:rowOff>11075</xdr:rowOff>
    </xdr:from>
    <xdr:to>
      <xdr:col>0</xdr:col>
      <xdr:colOff>453832</xdr:colOff>
      <xdr:row>547</xdr:row>
      <xdr:rowOff>515015</xdr:rowOff>
    </xdr:to>
    <xdr:pic>
      <xdr:nvPicPr>
        <xdr:cNvPr id="533" name="Obraz 532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898" y="289166816"/>
          <a:ext cx="248934" cy="503940"/>
        </a:xfrm>
        <a:prstGeom prst="rect">
          <a:avLst/>
        </a:prstGeom>
      </xdr:spPr>
    </xdr:pic>
    <xdr:clientData/>
  </xdr:twoCellAnchor>
  <xdr:twoCellAnchor editAs="oneCell">
    <xdr:from>
      <xdr:col>0</xdr:col>
      <xdr:colOff>204898</xdr:colOff>
      <xdr:row>546</xdr:row>
      <xdr:rowOff>5538</xdr:rowOff>
    </xdr:from>
    <xdr:to>
      <xdr:col>0</xdr:col>
      <xdr:colOff>459637</xdr:colOff>
      <xdr:row>546</xdr:row>
      <xdr:rowOff>515015</xdr:rowOff>
    </xdr:to>
    <xdr:pic>
      <xdr:nvPicPr>
        <xdr:cNvPr id="539" name="Obraz 538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898" y="288629651"/>
          <a:ext cx="254739" cy="509477"/>
        </a:xfrm>
        <a:prstGeom prst="rect">
          <a:avLst/>
        </a:prstGeom>
      </xdr:spPr>
    </xdr:pic>
    <xdr:clientData/>
  </xdr:twoCellAnchor>
  <xdr:twoCellAnchor editAs="oneCell">
    <xdr:from>
      <xdr:col>0</xdr:col>
      <xdr:colOff>204898</xdr:colOff>
      <xdr:row>545</xdr:row>
      <xdr:rowOff>22151</xdr:rowOff>
    </xdr:from>
    <xdr:to>
      <xdr:col>0</xdr:col>
      <xdr:colOff>454099</xdr:colOff>
      <xdr:row>545</xdr:row>
      <xdr:rowOff>520553</xdr:rowOff>
    </xdr:to>
    <xdr:pic>
      <xdr:nvPicPr>
        <xdr:cNvPr id="540" name="Obraz 539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898" y="288114636"/>
          <a:ext cx="249201" cy="498402"/>
        </a:xfrm>
        <a:prstGeom prst="rect">
          <a:avLst/>
        </a:prstGeom>
      </xdr:spPr>
    </xdr:pic>
    <xdr:clientData/>
  </xdr:twoCellAnchor>
  <xdr:twoCellAnchor editAs="oneCell">
    <xdr:from>
      <xdr:col>0</xdr:col>
      <xdr:colOff>260591</xdr:colOff>
      <xdr:row>551</xdr:row>
      <xdr:rowOff>17971</xdr:rowOff>
    </xdr:from>
    <xdr:to>
      <xdr:col>0</xdr:col>
      <xdr:colOff>413771</xdr:colOff>
      <xdr:row>551</xdr:row>
      <xdr:rowOff>517224</xdr:rowOff>
    </xdr:to>
    <xdr:pic>
      <xdr:nvPicPr>
        <xdr:cNvPr id="542" name="Obraz 541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591" y="290458584"/>
          <a:ext cx="153180" cy="499253"/>
        </a:xfrm>
        <a:prstGeom prst="rect">
          <a:avLst/>
        </a:prstGeom>
      </xdr:spPr>
    </xdr:pic>
    <xdr:clientData/>
  </xdr:twoCellAnchor>
  <xdr:twoCellAnchor editAs="oneCell">
    <xdr:from>
      <xdr:col>0</xdr:col>
      <xdr:colOff>260590</xdr:colOff>
      <xdr:row>550</xdr:row>
      <xdr:rowOff>13744</xdr:rowOff>
    </xdr:from>
    <xdr:to>
      <xdr:col>0</xdr:col>
      <xdr:colOff>404363</xdr:colOff>
      <xdr:row>550</xdr:row>
      <xdr:rowOff>521178</xdr:rowOff>
    </xdr:to>
    <xdr:pic>
      <xdr:nvPicPr>
        <xdr:cNvPr id="552" name="Obraz 551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590" y="289924192"/>
          <a:ext cx="143773" cy="507434"/>
        </a:xfrm>
        <a:prstGeom prst="rect">
          <a:avLst/>
        </a:prstGeom>
      </xdr:spPr>
    </xdr:pic>
    <xdr:clientData/>
  </xdr:twoCellAnchor>
  <xdr:twoCellAnchor editAs="oneCell">
    <xdr:from>
      <xdr:col>0</xdr:col>
      <xdr:colOff>251604</xdr:colOff>
      <xdr:row>549</xdr:row>
      <xdr:rowOff>12544</xdr:rowOff>
    </xdr:from>
    <xdr:to>
      <xdr:col>0</xdr:col>
      <xdr:colOff>404364</xdr:colOff>
      <xdr:row>550</xdr:row>
      <xdr:rowOff>1188</xdr:rowOff>
    </xdr:to>
    <xdr:pic>
      <xdr:nvPicPr>
        <xdr:cNvPr id="554" name="Obraz 553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604" y="289392827"/>
          <a:ext cx="152760" cy="518808"/>
        </a:xfrm>
        <a:prstGeom prst="rect">
          <a:avLst/>
        </a:prstGeom>
      </xdr:spPr>
    </xdr:pic>
    <xdr:clientData/>
  </xdr:twoCellAnchor>
  <xdr:twoCellAnchor editAs="oneCell">
    <xdr:from>
      <xdr:col>0</xdr:col>
      <xdr:colOff>234935</xdr:colOff>
      <xdr:row>554</xdr:row>
      <xdr:rowOff>12210</xdr:rowOff>
    </xdr:from>
    <xdr:to>
      <xdr:col>0</xdr:col>
      <xdr:colOff>421718</xdr:colOff>
      <xdr:row>554</xdr:row>
      <xdr:rowOff>523568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935" y="294352887"/>
          <a:ext cx="186783" cy="511358"/>
        </a:xfrm>
        <a:prstGeom prst="rect">
          <a:avLst/>
        </a:prstGeom>
      </xdr:spPr>
    </xdr:pic>
    <xdr:clientData/>
  </xdr:twoCellAnchor>
  <xdr:twoCellAnchor editAs="oneCell">
    <xdr:from>
      <xdr:col>0</xdr:col>
      <xdr:colOff>222726</xdr:colOff>
      <xdr:row>555</xdr:row>
      <xdr:rowOff>5145</xdr:rowOff>
    </xdr:from>
    <xdr:to>
      <xdr:col>0</xdr:col>
      <xdr:colOff>440019</xdr:colOff>
      <xdr:row>555</xdr:row>
      <xdr:rowOff>516241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726" y="294880240"/>
          <a:ext cx="217293" cy="511096"/>
        </a:xfrm>
        <a:prstGeom prst="rect">
          <a:avLst/>
        </a:prstGeom>
      </xdr:spPr>
    </xdr:pic>
    <xdr:clientData/>
  </xdr:twoCellAnchor>
  <xdr:twoCellAnchor editAs="oneCell">
    <xdr:from>
      <xdr:col>0</xdr:col>
      <xdr:colOff>246047</xdr:colOff>
      <xdr:row>556</xdr:row>
      <xdr:rowOff>16257</xdr:rowOff>
    </xdr:from>
    <xdr:to>
      <xdr:col>0</xdr:col>
      <xdr:colOff>436244</xdr:colOff>
      <xdr:row>557</xdr:row>
      <xdr:rowOff>619</xdr:rowOff>
    </xdr:to>
    <xdr:pic>
      <xdr:nvPicPr>
        <xdr:cNvPr id="44" name="Obraz 43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047" y="295425770"/>
          <a:ext cx="190197" cy="514526"/>
        </a:xfrm>
        <a:prstGeom prst="rect">
          <a:avLst/>
        </a:prstGeom>
      </xdr:spPr>
    </xdr:pic>
    <xdr:clientData/>
  </xdr:twoCellAnchor>
  <xdr:twoCellAnchor editAs="oneCell">
    <xdr:from>
      <xdr:col>0</xdr:col>
      <xdr:colOff>238982</xdr:colOff>
      <xdr:row>557</xdr:row>
      <xdr:rowOff>6858</xdr:rowOff>
    </xdr:from>
    <xdr:to>
      <xdr:col>0</xdr:col>
      <xdr:colOff>450623</xdr:colOff>
      <xdr:row>557</xdr:row>
      <xdr:rowOff>523511</xdr:rowOff>
    </xdr:to>
    <xdr:pic>
      <xdr:nvPicPr>
        <xdr:cNvPr id="55" name="Obraz 54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982" y="295950789"/>
          <a:ext cx="211641" cy="516653"/>
        </a:xfrm>
        <a:prstGeom prst="rect">
          <a:avLst/>
        </a:prstGeom>
      </xdr:spPr>
    </xdr:pic>
    <xdr:clientData/>
  </xdr:twoCellAnchor>
  <xdr:twoCellAnchor editAs="oneCell">
    <xdr:from>
      <xdr:col>0</xdr:col>
      <xdr:colOff>233632</xdr:colOff>
      <xdr:row>558</xdr:row>
      <xdr:rowOff>12415</xdr:rowOff>
    </xdr:from>
    <xdr:to>
      <xdr:col>0</xdr:col>
      <xdr:colOff>459950</xdr:colOff>
      <xdr:row>558</xdr:row>
      <xdr:rowOff>528861</xdr:rowOff>
    </xdr:to>
    <xdr:pic>
      <xdr:nvPicPr>
        <xdr:cNvPr id="77" name="Obraz 76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632" y="296490764"/>
          <a:ext cx="226318" cy="516446"/>
        </a:xfrm>
        <a:prstGeom prst="rect">
          <a:avLst/>
        </a:prstGeom>
      </xdr:spPr>
    </xdr:pic>
    <xdr:clientData/>
  </xdr:twoCellAnchor>
  <xdr:twoCellAnchor editAs="oneCell">
    <xdr:from>
      <xdr:col>0</xdr:col>
      <xdr:colOff>271323</xdr:colOff>
      <xdr:row>559</xdr:row>
      <xdr:rowOff>14819</xdr:rowOff>
    </xdr:from>
    <xdr:to>
      <xdr:col>0</xdr:col>
      <xdr:colOff>397747</xdr:colOff>
      <xdr:row>560</xdr:row>
      <xdr:rowOff>1845</xdr:rowOff>
    </xdr:to>
    <xdr:pic>
      <xdr:nvPicPr>
        <xdr:cNvPr id="82" name="Obraz 81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323" y="296702868"/>
          <a:ext cx="126424" cy="517190"/>
        </a:xfrm>
        <a:prstGeom prst="rect">
          <a:avLst/>
        </a:prstGeom>
      </xdr:spPr>
    </xdr:pic>
    <xdr:clientData/>
  </xdr:twoCellAnchor>
  <xdr:twoCellAnchor editAs="oneCell">
    <xdr:from>
      <xdr:col>0</xdr:col>
      <xdr:colOff>260024</xdr:colOff>
      <xdr:row>560</xdr:row>
      <xdr:rowOff>11982</xdr:rowOff>
    </xdr:from>
    <xdr:to>
      <xdr:col>0</xdr:col>
      <xdr:colOff>408214</xdr:colOff>
      <xdr:row>560</xdr:row>
      <xdr:rowOff>513465</xdr:rowOff>
    </xdr:to>
    <xdr:pic>
      <xdr:nvPicPr>
        <xdr:cNvPr id="91" name="Obraz 90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24" y="297233850"/>
          <a:ext cx="148190" cy="501483"/>
        </a:xfrm>
        <a:prstGeom prst="rect">
          <a:avLst/>
        </a:prstGeom>
      </xdr:spPr>
    </xdr:pic>
    <xdr:clientData/>
  </xdr:twoCellAnchor>
  <xdr:twoCellAnchor editAs="oneCell">
    <xdr:from>
      <xdr:col>0</xdr:col>
      <xdr:colOff>271845</xdr:colOff>
      <xdr:row>561</xdr:row>
      <xdr:rowOff>22396</xdr:rowOff>
    </xdr:from>
    <xdr:to>
      <xdr:col>0</xdr:col>
      <xdr:colOff>402187</xdr:colOff>
      <xdr:row>561</xdr:row>
      <xdr:rowOff>521329</xdr:rowOff>
    </xdr:to>
    <xdr:pic>
      <xdr:nvPicPr>
        <xdr:cNvPr id="106" name="Obraz 105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845" y="296733099"/>
          <a:ext cx="130342" cy="498933"/>
        </a:xfrm>
        <a:prstGeom prst="rect">
          <a:avLst/>
        </a:prstGeom>
      </xdr:spPr>
    </xdr:pic>
    <xdr:clientData/>
  </xdr:twoCellAnchor>
  <xdr:twoCellAnchor editAs="oneCell">
    <xdr:from>
      <xdr:col>0</xdr:col>
      <xdr:colOff>270126</xdr:colOff>
      <xdr:row>562</xdr:row>
      <xdr:rowOff>21993</xdr:rowOff>
    </xdr:from>
    <xdr:to>
      <xdr:col>0</xdr:col>
      <xdr:colOff>400658</xdr:colOff>
      <xdr:row>563</xdr:row>
      <xdr:rowOff>3477</xdr:rowOff>
    </xdr:to>
    <xdr:pic>
      <xdr:nvPicPr>
        <xdr:cNvPr id="125" name="Obraz 124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126" y="297264566"/>
          <a:ext cx="130532" cy="513354"/>
        </a:xfrm>
        <a:prstGeom prst="rect">
          <a:avLst/>
        </a:prstGeom>
      </xdr:spPr>
    </xdr:pic>
    <xdr:clientData/>
  </xdr:twoCellAnchor>
  <xdr:twoCellAnchor editAs="oneCell">
    <xdr:from>
      <xdr:col>0</xdr:col>
      <xdr:colOff>245243</xdr:colOff>
      <xdr:row>563</xdr:row>
      <xdr:rowOff>32020</xdr:rowOff>
    </xdr:from>
    <xdr:to>
      <xdr:col>0</xdr:col>
      <xdr:colOff>439424</xdr:colOff>
      <xdr:row>563</xdr:row>
      <xdr:rowOff>523308</xdr:rowOff>
    </xdr:to>
    <xdr:pic>
      <xdr:nvPicPr>
        <xdr:cNvPr id="131" name="Obraz 130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243" y="297806463"/>
          <a:ext cx="194181" cy="491288"/>
        </a:xfrm>
        <a:prstGeom prst="rect">
          <a:avLst/>
        </a:prstGeom>
      </xdr:spPr>
    </xdr:pic>
    <xdr:clientData/>
  </xdr:twoCellAnchor>
  <xdr:twoCellAnchor editAs="oneCell">
    <xdr:from>
      <xdr:col>0</xdr:col>
      <xdr:colOff>243705</xdr:colOff>
      <xdr:row>564</xdr:row>
      <xdr:rowOff>18516</xdr:rowOff>
    </xdr:from>
    <xdr:to>
      <xdr:col>0</xdr:col>
      <xdr:colOff>446038</xdr:colOff>
      <xdr:row>564</xdr:row>
      <xdr:rowOff>512166</xdr:rowOff>
    </xdr:to>
    <xdr:pic>
      <xdr:nvPicPr>
        <xdr:cNvPr id="132" name="Obraz 131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705" y="298324830"/>
          <a:ext cx="202333" cy="493650"/>
        </a:xfrm>
        <a:prstGeom prst="rect">
          <a:avLst/>
        </a:prstGeom>
      </xdr:spPr>
    </xdr:pic>
    <xdr:clientData/>
  </xdr:twoCellAnchor>
  <xdr:twoCellAnchor editAs="oneCell">
    <xdr:from>
      <xdr:col>0</xdr:col>
      <xdr:colOff>240632</xdr:colOff>
      <xdr:row>565</xdr:row>
      <xdr:rowOff>15040</xdr:rowOff>
    </xdr:from>
    <xdr:to>
      <xdr:col>0</xdr:col>
      <xdr:colOff>441359</xdr:colOff>
      <xdr:row>565</xdr:row>
      <xdr:rowOff>511342</xdr:rowOff>
    </xdr:to>
    <xdr:pic>
      <xdr:nvPicPr>
        <xdr:cNvPr id="133" name="Obraz 132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632" y="298613764"/>
          <a:ext cx="200727" cy="496302"/>
        </a:xfrm>
        <a:prstGeom prst="rect">
          <a:avLst/>
        </a:prstGeom>
      </xdr:spPr>
    </xdr:pic>
    <xdr:clientData/>
  </xdr:twoCellAnchor>
  <xdr:twoCellAnchor editAs="oneCell">
    <xdr:from>
      <xdr:col>0</xdr:col>
      <xdr:colOff>245646</xdr:colOff>
      <xdr:row>566</xdr:row>
      <xdr:rowOff>10028</xdr:rowOff>
    </xdr:from>
    <xdr:to>
      <xdr:col>0</xdr:col>
      <xdr:colOff>431131</xdr:colOff>
      <xdr:row>566</xdr:row>
      <xdr:rowOff>515709</xdr:rowOff>
    </xdr:to>
    <xdr:pic>
      <xdr:nvPicPr>
        <xdr:cNvPr id="134" name="Obraz 133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646" y="299140146"/>
          <a:ext cx="185485" cy="505681"/>
        </a:xfrm>
        <a:prstGeom prst="rect">
          <a:avLst/>
        </a:prstGeom>
      </xdr:spPr>
    </xdr:pic>
    <xdr:clientData/>
  </xdr:twoCellAnchor>
  <xdr:twoCellAnchor editAs="oneCell">
    <xdr:from>
      <xdr:col>0</xdr:col>
      <xdr:colOff>242730</xdr:colOff>
      <xdr:row>568</xdr:row>
      <xdr:rowOff>17214</xdr:rowOff>
    </xdr:from>
    <xdr:to>
      <xdr:col>0</xdr:col>
      <xdr:colOff>437820</xdr:colOff>
      <xdr:row>568</xdr:row>
      <xdr:rowOff>517945</xdr:rowOff>
    </xdr:to>
    <xdr:pic>
      <xdr:nvPicPr>
        <xdr:cNvPr id="145" name="Obraz 144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730" y="300671038"/>
          <a:ext cx="195090" cy="500731"/>
        </a:xfrm>
        <a:prstGeom prst="rect">
          <a:avLst/>
        </a:prstGeom>
      </xdr:spPr>
    </xdr:pic>
    <xdr:clientData/>
  </xdr:twoCellAnchor>
  <xdr:twoCellAnchor editAs="oneCell">
    <xdr:from>
      <xdr:col>0</xdr:col>
      <xdr:colOff>234728</xdr:colOff>
      <xdr:row>569</xdr:row>
      <xdr:rowOff>3473</xdr:rowOff>
    </xdr:from>
    <xdr:to>
      <xdr:col>0</xdr:col>
      <xdr:colOff>436230</xdr:colOff>
      <xdr:row>569</xdr:row>
      <xdr:rowOff>514546</xdr:rowOff>
    </xdr:to>
    <xdr:pic>
      <xdr:nvPicPr>
        <xdr:cNvPr id="156" name="Obraz 155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728" y="301189576"/>
          <a:ext cx="201502" cy="511073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224118</xdr:colOff>
      <xdr:row>571</xdr:row>
      <xdr:rowOff>28014</xdr:rowOff>
    </xdr:from>
    <xdr:to>
      <xdr:col>0</xdr:col>
      <xdr:colOff>472424</xdr:colOff>
      <xdr:row>571</xdr:row>
      <xdr:rowOff>528276</xdr:rowOff>
    </xdr:to>
    <xdr:pic>
      <xdr:nvPicPr>
        <xdr:cNvPr id="157" name="Obraz 156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18" y="302278676"/>
          <a:ext cx="248306" cy="500262"/>
        </a:xfrm>
        <a:prstGeom prst="rect">
          <a:avLst/>
        </a:prstGeom>
      </xdr:spPr>
    </xdr:pic>
    <xdr:clientData/>
  </xdr:twoCellAnchor>
  <xdr:twoCellAnchor editAs="oneCell">
    <xdr:from>
      <xdr:col>0</xdr:col>
      <xdr:colOff>216114</xdr:colOff>
      <xdr:row>570</xdr:row>
      <xdr:rowOff>12006</xdr:rowOff>
    </xdr:from>
    <xdr:to>
      <xdr:col>0</xdr:col>
      <xdr:colOff>465645</xdr:colOff>
      <xdr:row>570</xdr:row>
      <xdr:rowOff>528277</xdr:rowOff>
    </xdr:to>
    <xdr:pic>
      <xdr:nvPicPr>
        <xdr:cNvPr id="164" name="Obraz 163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114" y="301730388"/>
          <a:ext cx="249531" cy="516271"/>
        </a:xfrm>
        <a:prstGeom prst="rect">
          <a:avLst/>
        </a:prstGeom>
      </xdr:spPr>
    </xdr:pic>
    <xdr:clientData/>
  </xdr:twoCellAnchor>
  <xdr:twoCellAnchor editAs="oneCell">
    <xdr:from>
      <xdr:col>0</xdr:col>
      <xdr:colOff>13416</xdr:colOff>
      <xdr:row>583</xdr:row>
      <xdr:rowOff>53662</xdr:rowOff>
    </xdr:from>
    <xdr:to>
      <xdr:col>0</xdr:col>
      <xdr:colOff>654339</xdr:colOff>
      <xdr:row>583</xdr:row>
      <xdr:rowOff>402464</xdr:rowOff>
    </xdr:to>
    <xdr:pic>
      <xdr:nvPicPr>
        <xdr:cNvPr id="165" name="Obraz 164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13416" y="311132113"/>
          <a:ext cx="640923" cy="348802"/>
        </a:xfrm>
        <a:prstGeom prst="rect">
          <a:avLst/>
        </a:prstGeom>
      </xdr:spPr>
    </xdr:pic>
    <xdr:clientData/>
  </xdr:twoCellAnchor>
  <xdr:twoCellAnchor editAs="oneCell">
    <xdr:from>
      <xdr:col>0</xdr:col>
      <xdr:colOff>154279</xdr:colOff>
      <xdr:row>584</xdr:row>
      <xdr:rowOff>13414</xdr:rowOff>
    </xdr:from>
    <xdr:to>
      <xdr:col>0</xdr:col>
      <xdr:colOff>519041</xdr:colOff>
      <xdr:row>584</xdr:row>
      <xdr:rowOff>517133</xdr:rowOff>
    </xdr:to>
    <xdr:pic>
      <xdr:nvPicPr>
        <xdr:cNvPr id="166" name="Obraz 165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79" y="311628484"/>
          <a:ext cx="364762" cy="50371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601</xdr:row>
      <xdr:rowOff>9136</xdr:rowOff>
    </xdr:from>
    <xdr:to>
      <xdr:col>0</xdr:col>
      <xdr:colOff>487561</xdr:colOff>
      <xdr:row>602</xdr:row>
      <xdr:rowOff>984</xdr:rowOff>
    </xdr:to>
    <xdr:pic>
      <xdr:nvPicPr>
        <xdr:cNvPr id="222" name="Obraz 221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318703001"/>
          <a:ext cx="268486" cy="525041"/>
        </a:xfrm>
        <a:prstGeom prst="rect">
          <a:avLst/>
        </a:prstGeom>
      </xdr:spPr>
    </xdr:pic>
    <xdr:clientData/>
  </xdr:twoCellAnchor>
  <xdr:twoCellAnchor editAs="oneCell">
    <xdr:from>
      <xdr:col>0</xdr:col>
      <xdr:colOff>212242</xdr:colOff>
      <xdr:row>604</xdr:row>
      <xdr:rowOff>10355</xdr:rowOff>
    </xdr:from>
    <xdr:to>
      <xdr:col>0</xdr:col>
      <xdr:colOff>471073</xdr:colOff>
      <xdr:row>605</xdr:row>
      <xdr:rowOff>1267</xdr:rowOff>
    </xdr:to>
    <xdr:pic>
      <xdr:nvPicPr>
        <xdr:cNvPr id="223" name="Obraz 222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242" y="319475749"/>
          <a:ext cx="258831" cy="524106"/>
        </a:xfrm>
        <a:prstGeom prst="rect">
          <a:avLst/>
        </a:prstGeom>
      </xdr:spPr>
    </xdr:pic>
    <xdr:clientData/>
  </xdr:twoCellAnchor>
  <xdr:twoCellAnchor editAs="oneCell">
    <xdr:from>
      <xdr:col>0</xdr:col>
      <xdr:colOff>201888</xdr:colOff>
      <xdr:row>605</xdr:row>
      <xdr:rowOff>15530</xdr:rowOff>
    </xdr:from>
    <xdr:to>
      <xdr:col>0</xdr:col>
      <xdr:colOff>455543</xdr:colOff>
      <xdr:row>605</xdr:row>
      <xdr:rowOff>522840</xdr:rowOff>
    </xdr:to>
    <xdr:pic>
      <xdr:nvPicPr>
        <xdr:cNvPr id="225" name="Obraz 224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888" y="320014117"/>
          <a:ext cx="253655" cy="507310"/>
        </a:xfrm>
        <a:prstGeom prst="rect">
          <a:avLst/>
        </a:prstGeom>
      </xdr:spPr>
    </xdr:pic>
    <xdr:clientData/>
  </xdr:twoCellAnchor>
  <xdr:twoCellAnchor editAs="oneCell">
    <xdr:from>
      <xdr:col>0</xdr:col>
      <xdr:colOff>181182</xdr:colOff>
      <xdr:row>606</xdr:row>
      <xdr:rowOff>0</xdr:rowOff>
    </xdr:from>
    <xdr:to>
      <xdr:col>0</xdr:col>
      <xdr:colOff>455543</xdr:colOff>
      <xdr:row>606</xdr:row>
      <xdr:rowOff>525372</xdr:rowOff>
    </xdr:to>
    <xdr:pic>
      <xdr:nvPicPr>
        <xdr:cNvPr id="284" name="Obraz 283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182" y="320531780"/>
          <a:ext cx="274361" cy="525372"/>
        </a:xfrm>
        <a:prstGeom prst="rect">
          <a:avLst/>
        </a:prstGeom>
      </xdr:spPr>
    </xdr:pic>
    <xdr:clientData/>
  </xdr:twoCellAnchor>
  <xdr:twoCellAnchor editAs="oneCell">
    <xdr:from>
      <xdr:col>0</xdr:col>
      <xdr:colOff>186360</xdr:colOff>
      <xdr:row>607</xdr:row>
      <xdr:rowOff>0</xdr:rowOff>
    </xdr:from>
    <xdr:to>
      <xdr:col>0</xdr:col>
      <xdr:colOff>450368</xdr:colOff>
      <xdr:row>608</xdr:row>
      <xdr:rowOff>1032</xdr:rowOff>
    </xdr:to>
    <xdr:pic>
      <xdr:nvPicPr>
        <xdr:cNvPr id="285" name="Obraz 284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360" y="321064973"/>
          <a:ext cx="264008" cy="531197"/>
        </a:xfrm>
        <a:prstGeom prst="rect">
          <a:avLst/>
        </a:prstGeom>
      </xdr:spPr>
    </xdr:pic>
    <xdr:clientData/>
  </xdr:twoCellAnchor>
  <xdr:twoCellAnchor editAs="oneCell">
    <xdr:from>
      <xdr:col>0</xdr:col>
      <xdr:colOff>15530</xdr:colOff>
      <xdr:row>612</xdr:row>
      <xdr:rowOff>67297</xdr:rowOff>
    </xdr:from>
    <xdr:to>
      <xdr:col>0</xdr:col>
      <xdr:colOff>662609</xdr:colOff>
      <xdr:row>612</xdr:row>
      <xdr:rowOff>466329</xdr:rowOff>
    </xdr:to>
    <xdr:pic>
      <xdr:nvPicPr>
        <xdr:cNvPr id="287" name="Obraz 286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30" y="323798235"/>
          <a:ext cx="647079" cy="399032"/>
        </a:xfrm>
        <a:prstGeom prst="rect">
          <a:avLst/>
        </a:prstGeom>
      </xdr:spPr>
    </xdr:pic>
    <xdr:clientData/>
  </xdr:twoCellAnchor>
  <xdr:twoCellAnchor editAs="oneCell">
    <xdr:from>
      <xdr:col>0</xdr:col>
      <xdr:colOff>232148</xdr:colOff>
      <xdr:row>144</xdr:row>
      <xdr:rowOff>503629</xdr:rowOff>
    </xdr:from>
    <xdr:to>
      <xdr:col>0</xdr:col>
      <xdr:colOff>444628</xdr:colOff>
      <xdr:row>145</xdr:row>
      <xdr:rowOff>520571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148" y="79140024"/>
          <a:ext cx="212480" cy="543324"/>
        </a:xfrm>
        <a:prstGeom prst="rect">
          <a:avLst/>
        </a:prstGeom>
      </xdr:spPr>
    </xdr:pic>
    <xdr:clientData/>
  </xdr:twoCellAnchor>
  <xdr:twoCellAnchor editAs="oneCell">
    <xdr:from>
      <xdr:col>0</xdr:col>
      <xdr:colOff>240632</xdr:colOff>
      <xdr:row>144</xdr:row>
      <xdr:rowOff>20099</xdr:rowOff>
    </xdr:from>
    <xdr:to>
      <xdr:col>0</xdr:col>
      <xdr:colOff>456197</xdr:colOff>
      <xdr:row>145</xdr:row>
      <xdr:rowOff>10025</xdr:rowOff>
    </xdr:to>
    <xdr:pic>
      <xdr:nvPicPr>
        <xdr:cNvPr id="238" name="Obraz 237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632" y="78656494"/>
          <a:ext cx="215565" cy="516308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6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6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6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6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6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7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7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7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7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7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7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7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7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7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7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8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78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8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8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8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8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8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8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8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8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9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9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9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9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9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9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9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9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304800" cy="304800"/>
    <xdr:sp macro="" textlink="">
      <xdr:nvSpPr>
        <xdr:cNvPr id="179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79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0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0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0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0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0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0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0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0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0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0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1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1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1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1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1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81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189110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1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1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1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1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2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2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2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2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2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2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2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2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2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2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3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3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3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3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3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3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3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3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3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3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4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4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4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4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4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4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4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4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4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4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5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304800" cy="304800"/>
    <xdr:sp macro="" textlink="">
      <xdr:nvSpPr>
        <xdr:cNvPr id="185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5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5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5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5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5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5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5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5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6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6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6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6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6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6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6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6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0</xdr:rowOff>
    </xdr:from>
    <xdr:ext cx="304800" cy="304800"/>
    <xdr:sp macro="" textlink="">
      <xdr:nvSpPr>
        <xdr:cNvPr id="186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6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7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7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7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7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7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7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7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7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7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7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8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8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8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8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8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8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88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88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88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88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89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89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89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89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89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89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89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89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89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89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90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90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90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90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90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0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0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0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0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0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1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1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1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1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1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1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1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1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1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1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2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</xdr:row>
      <xdr:rowOff>0</xdr:rowOff>
    </xdr:from>
    <xdr:ext cx="304800" cy="304800"/>
    <xdr:sp macro="" textlink="">
      <xdr:nvSpPr>
        <xdr:cNvPr id="192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2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2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2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2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2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2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2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3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3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3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3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3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3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3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3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3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3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4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4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4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4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4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4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4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4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4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5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5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5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5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5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5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5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195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5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5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6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6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6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6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6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6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6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6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6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6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7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7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7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7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304800" cy="304800"/>
    <xdr:sp macro="" textlink="">
      <xdr:nvSpPr>
        <xdr:cNvPr id="197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7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7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7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7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8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8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8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8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8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8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8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8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8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8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9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9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99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199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199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199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199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199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199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200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200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200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200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200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200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200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200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200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200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201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1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1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1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1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1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1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1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1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1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2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2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2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2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2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2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2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202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2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2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3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3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3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3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3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3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3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3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3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3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4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4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4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4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4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4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4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4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4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4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5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5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5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5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5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5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5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5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5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5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6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6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6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6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6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6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6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6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6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6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7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7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7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7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7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7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7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7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7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7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304800" cy="304800"/>
    <xdr:sp macro="" textlink="">
      <xdr:nvSpPr>
        <xdr:cNvPr id="208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8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8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8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8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8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8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8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8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8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9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9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9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9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9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9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9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9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09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09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0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0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0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0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0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0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0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0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0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0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1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1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1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1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1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1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304800" cy="304800"/>
    <xdr:sp macro="" textlink="">
      <xdr:nvSpPr>
        <xdr:cNvPr id="211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1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1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1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2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2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2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2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2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2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2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2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2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2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3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3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3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213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3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3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3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3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3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3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4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4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4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4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4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4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4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4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4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4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5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5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5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5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5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5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5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5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5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5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6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6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6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6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6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6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6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6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6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304800" cy="304800"/>
    <xdr:sp macro="" textlink="">
      <xdr:nvSpPr>
        <xdr:cNvPr id="216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7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7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7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7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7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7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7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7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7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7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8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8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8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8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8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8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8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18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18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18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19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19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19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19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19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19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19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19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19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19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0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0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0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0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0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0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0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0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0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0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1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1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1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1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1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1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1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1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1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1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2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2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304800" cy="304800"/>
    <xdr:sp macro="" textlink="">
      <xdr:nvSpPr>
        <xdr:cNvPr id="222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2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2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2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2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2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2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2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3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3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3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3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3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3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3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3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3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223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4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4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4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4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4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4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4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4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4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4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5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5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5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5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5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5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5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5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5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5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6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6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6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6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6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6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6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6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6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6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7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7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7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7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7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304800"/>
    <xdr:sp macro="" textlink="">
      <xdr:nvSpPr>
        <xdr:cNvPr id="227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7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7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7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7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8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8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8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8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8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8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8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8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8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8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9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9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</xdr:row>
      <xdr:rowOff>0</xdr:rowOff>
    </xdr:from>
    <xdr:ext cx="304800" cy="304800"/>
    <xdr:sp macro="" textlink="">
      <xdr:nvSpPr>
        <xdr:cNvPr id="229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29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29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29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29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29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29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29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0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0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0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0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0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0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0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0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0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0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1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1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1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1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1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1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1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1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1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1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2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2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2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2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2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2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2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2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2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661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2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3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3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3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3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3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3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3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3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3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3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4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4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4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4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4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4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22125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4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4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4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4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5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5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5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5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5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5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5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5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5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5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6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6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6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6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6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6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6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6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6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6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7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7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7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7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7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7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7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7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7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7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8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238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8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8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8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8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8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8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8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8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9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9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9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9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9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9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9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9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304800" cy="304800"/>
    <xdr:sp macro="" textlink="">
      <xdr:nvSpPr>
        <xdr:cNvPr id="239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39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0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0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0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0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0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0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0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0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0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0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1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1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1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1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1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1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1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1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1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1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2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2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2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2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2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2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2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2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2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2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3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3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3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3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304800" cy="304800"/>
    <xdr:sp macro="" textlink="">
      <xdr:nvSpPr>
        <xdr:cNvPr id="243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3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3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3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3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3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4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4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4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4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4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4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4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4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4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4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5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45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5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5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5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5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5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5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5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5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6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6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6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6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6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6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6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6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6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6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7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7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7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7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7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7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7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7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7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7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8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8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8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8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8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8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8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304800" cy="304800"/>
    <xdr:sp macro="" textlink="">
      <xdr:nvSpPr>
        <xdr:cNvPr id="248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8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8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9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9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9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9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9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9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9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9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9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49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50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50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50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50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250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0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0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0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0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0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1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1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1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1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1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1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1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1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1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1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2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2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2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2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2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2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2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2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2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2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3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3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3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3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3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3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3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3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3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3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304800" cy="304800"/>
    <xdr:sp macro="" textlink="">
      <xdr:nvSpPr>
        <xdr:cNvPr id="254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4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4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4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4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4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4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4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4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4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5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5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5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5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5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5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5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304800" cy="304800"/>
    <xdr:sp macro="" textlink="">
      <xdr:nvSpPr>
        <xdr:cNvPr id="255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5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5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6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6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6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6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6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6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6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6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6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6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7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7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7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7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7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7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7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7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7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7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8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8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8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8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8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8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8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8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8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8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9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9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9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259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9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9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9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9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9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59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60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60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60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60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60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60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60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60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60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60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304800" cy="304800"/>
    <xdr:sp macro="" textlink="">
      <xdr:nvSpPr>
        <xdr:cNvPr id="261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1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1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1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1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1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1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1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1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1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2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2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2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2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2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2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2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2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2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2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3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3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3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3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3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3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3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3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3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3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4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4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4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4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4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4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304800" cy="304800"/>
    <xdr:sp macro="" textlink="">
      <xdr:nvSpPr>
        <xdr:cNvPr id="264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4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4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4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5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5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5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5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5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5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5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5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5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5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6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6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6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304800" cy="304800"/>
    <xdr:sp macro="" textlink="">
      <xdr:nvSpPr>
        <xdr:cNvPr id="266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6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6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6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6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6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6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7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7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7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7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7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7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7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7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7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7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8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68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8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8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8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8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8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8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8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8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9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9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9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9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9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9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9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9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9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304800" cy="304800"/>
    <xdr:sp macro="" textlink="">
      <xdr:nvSpPr>
        <xdr:cNvPr id="269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0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0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0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0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0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0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0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0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0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0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1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1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1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1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1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1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304800" cy="304800"/>
    <xdr:sp macro="" textlink="">
      <xdr:nvSpPr>
        <xdr:cNvPr id="271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1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1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1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2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2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2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2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2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2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2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2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2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2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3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3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3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3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3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3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3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3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3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3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4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4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4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4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4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4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4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4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4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4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5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5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304800"/>
    <xdr:sp macro="" textlink="">
      <xdr:nvSpPr>
        <xdr:cNvPr id="275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5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5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5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5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5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5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5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6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6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6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6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6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6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6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6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6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76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7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7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7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7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7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7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7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7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7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7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8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8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8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8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8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8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8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78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78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78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79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79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79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79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79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79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79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79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79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79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80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80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80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80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80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304800" cy="304800"/>
    <xdr:sp macro="" textlink="">
      <xdr:nvSpPr>
        <xdr:cNvPr id="280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0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0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0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0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1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1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1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1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1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1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1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1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1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1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2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2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4800"/>
    <xdr:sp macro="" textlink="">
      <xdr:nvSpPr>
        <xdr:cNvPr id="282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2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2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2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2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2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2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2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3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3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3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3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3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3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3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3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3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3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4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4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4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4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4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4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4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4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4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4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5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5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5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5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5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5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5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5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304800"/>
    <xdr:sp macro="" textlink="">
      <xdr:nvSpPr>
        <xdr:cNvPr id="285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5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6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6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6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6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6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6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6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6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6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6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7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7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7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7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7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304800" cy="304800"/>
    <xdr:sp macro="" textlink="">
      <xdr:nvSpPr>
        <xdr:cNvPr id="287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7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7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7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7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8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8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8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8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8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8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8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8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8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8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9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9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9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89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89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89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89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89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89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89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90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90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90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90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90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90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90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90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90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90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91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291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3377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1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1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1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1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1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1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1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1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2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2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2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2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2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2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2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2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304800" cy="304800"/>
    <xdr:sp macro="" textlink="">
      <xdr:nvSpPr>
        <xdr:cNvPr id="292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328414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4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4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4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5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5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5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5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5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5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5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5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5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5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6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6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6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6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6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6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6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6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6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6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7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7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7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7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7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7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7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7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7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7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8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8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sp macro="" textlink="">
      <xdr:nvSpPr>
        <xdr:cNvPr id="328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8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8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8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8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8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8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8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9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9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9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9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9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9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9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9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9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329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0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0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0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0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0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0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0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0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0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0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1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1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1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1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1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1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1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1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1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1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2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2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2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2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2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2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2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2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2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2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3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3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3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3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3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304800" cy="304800"/>
    <xdr:sp macro="" textlink="">
      <xdr:nvSpPr>
        <xdr:cNvPr id="333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3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3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3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3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4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4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4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4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4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4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4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4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4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4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5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5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304800" cy="304800"/>
    <xdr:sp macro="" textlink="">
      <xdr:nvSpPr>
        <xdr:cNvPr id="335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5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5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5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5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5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5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5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6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6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6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6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6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6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6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6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6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6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7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7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7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7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7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7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7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7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7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7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8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8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8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8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8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8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8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8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304800" cy="304800"/>
    <xdr:sp macro="" textlink="">
      <xdr:nvSpPr>
        <xdr:cNvPr id="338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8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9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9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9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9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9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9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9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9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9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39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40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40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40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40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40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304800" cy="304800"/>
    <xdr:sp macro="" textlink="">
      <xdr:nvSpPr>
        <xdr:cNvPr id="340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0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0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0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0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1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1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1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1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1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1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1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1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1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1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2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2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2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2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2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2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2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2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2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2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3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3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3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3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3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3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3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3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3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3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4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304800" cy="304800"/>
    <xdr:sp macro="" textlink="">
      <xdr:nvSpPr>
        <xdr:cNvPr id="344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4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4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4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4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4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4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4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4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5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5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5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5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5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5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5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5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304800" cy="304800"/>
    <xdr:sp macro="" textlink="">
      <xdr:nvSpPr>
        <xdr:cNvPr id="345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5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6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6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6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6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6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6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6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6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6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6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7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7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7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7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7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7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7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7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7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7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8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8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8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8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8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8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8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8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8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8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9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9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9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9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304800" cy="304800"/>
    <xdr:sp macro="" textlink="">
      <xdr:nvSpPr>
        <xdr:cNvPr id="349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516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9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9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9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9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49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50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50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50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50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50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50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50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50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50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50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51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304800" cy="304800"/>
    <xdr:sp macro="" textlink="">
      <xdr:nvSpPr>
        <xdr:cNvPr id="351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44628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1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1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1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1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1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1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1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1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2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2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2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2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2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2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2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2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2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304800" cy="304800"/>
    <xdr:sp macro="" textlink="">
      <xdr:nvSpPr>
        <xdr:cNvPr id="352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3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3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3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3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3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3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3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3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3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3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4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4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4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4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4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4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4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sp macro="" textlink="">
      <xdr:nvSpPr>
        <xdr:cNvPr id="354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4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4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5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5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5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5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5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5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5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5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5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5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6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6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6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6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6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304800" cy="304800"/>
    <xdr:sp macro="" textlink="">
      <xdr:nvSpPr>
        <xdr:cNvPr id="356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6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6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6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6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7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7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7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7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7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7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7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7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7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7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8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8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8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98</xdr:row>
      <xdr:rowOff>0</xdr:rowOff>
    </xdr:from>
    <xdr:ext cx="304800" cy="304800"/>
    <xdr:sp macro="" textlink="">
      <xdr:nvSpPr>
        <xdr:cNvPr id="358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58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58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58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58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58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58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59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59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59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59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59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59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59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59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59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59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60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60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0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0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0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0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0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0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0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0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1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1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1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1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1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1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1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1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1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1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2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2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2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2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2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2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2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2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2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2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3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3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3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3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3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3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3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363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64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64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64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64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64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64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64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64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64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64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65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65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65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65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65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65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0522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304800" cy="304800"/>
    <xdr:sp macro="" textlink="">
      <xdr:nvSpPr>
        <xdr:cNvPr id="365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304800" cy="304800"/>
    <xdr:sp macro="" textlink="">
      <xdr:nvSpPr>
        <xdr:cNvPr id="365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304800" cy="304800"/>
    <xdr:sp macro="" textlink="">
      <xdr:nvSpPr>
        <xdr:cNvPr id="365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304800" cy="304800"/>
    <xdr:sp macro="" textlink="">
      <xdr:nvSpPr>
        <xdr:cNvPr id="365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304800" cy="304800"/>
    <xdr:sp macro="" textlink="">
      <xdr:nvSpPr>
        <xdr:cNvPr id="366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304800" cy="304800"/>
    <xdr:sp macro="" textlink="">
      <xdr:nvSpPr>
        <xdr:cNvPr id="366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304800" cy="304800"/>
    <xdr:sp macro="" textlink="">
      <xdr:nvSpPr>
        <xdr:cNvPr id="366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304800" cy="304800"/>
    <xdr:sp macro="" textlink="">
      <xdr:nvSpPr>
        <xdr:cNvPr id="366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304800" cy="304800"/>
    <xdr:sp macro="" textlink="">
      <xdr:nvSpPr>
        <xdr:cNvPr id="366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304800" cy="304800"/>
    <xdr:sp macro="" textlink="">
      <xdr:nvSpPr>
        <xdr:cNvPr id="366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304800" cy="304800"/>
    <xdr:sp macro="" textlink="">
      <xdr:nvSpPr>
        <xdr:cNvPr id="366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304800" cy="304800"/>
    <xdr:sp macro="" textlink="">
      <xdr:nvSpPr>
        <xdr:cNvPr id="366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304800" cy="304800"/>
    <xdr:sp macro="" textlink="">
      <xdr:nvSpPr>
        <xdr:cNvPr id="366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304800" cy="304800"/>
    <xdr:sp macro="" textlink="">
      <xdr:nvSpPr>
        <xdr:cNvPr id="366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304800" cy="304800"/>
    <xdr:sp macro="" textlink="">
      <xdr:nvSpPr>
        <xdr:cNvPr id="367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304800" cy="304800"/>
    <xdr:sp macro="" textlink="">
      <xdr:nvSpPr>
        <xdr:cNvPr id="367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304800" cy="304800"/>
    <xdr:sp macro="" textlink="">
      <xdr:nvSpPr>
        <xdr:cNvPr id="367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304800" cy="304800"/>
    <xdr:sp macro="" textlink="">
      <xdr:nvSpPr>
        <xdr:cNvPr id="367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304800" cy="304800"/>
    <xdr:sp macro="" textlink="">
      <xdr:nvSpPr>
        <xdr:cNvPr id="367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304800" cy="304800"/>
    <xdr:sp macro="" textlink="">
      <xdr:nvSpPr>
        <xdr:cNvPr id="367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304800" cy="304800"/>
    <xdr:sp macro="" textlink="">
      <xdr:nvSpPr>
        <xdr:cNvPr id="367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304800" cy="304800"/>
    <xdr:sp macro="" textlink="">
      <xdr:nvSpPr>
        <xdr:cNvPr id="367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304800" cy="304800"/>
    <xdr:sp macro="" textlink="">
      <xdr:nvSpPr>
        <xdr:cNvPr id="367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304800" cy="304800"/>
    <xdr:sp macro="" textlink="">
      <xdr:nvSpPr>
        <xdr:cNvPr id="367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304800" cy="304800"/>
    <xdr:sp macro="" textlink="">
      <xdr:nvSpPr>
        <xdr:cNvPr id="368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304800" cy="304800"/>
    <xdr:sp macro="" textlink="">
      <xdr:nvSpPr>
        <xdr:cNvPr id="368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304800" cy="304800"/>
    <xdr:sp macro="" textlink="">
      <xdr:nvSpPr>
        <xdr:cNvPr id="368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304800" cy="304800"/>
    <xdr:sp macro="" textlink="">
      <xdr:nvSpPr>
        <xdr:cNvPr id="368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304800" cy="304800"/>
    <xdr:sp macro="" textlink="">
      <xdr:nvSpPr>
        <xdr:cNvPr id="368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304800" cy="304800"/>
    <xdr:sp macro="" textlink="">
      <xdr:nvSpPr>
        <xdr:cNvPr id="368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304800" cy="304800"/>
    <xdr:sp macro="" textlink="">
      <xdr:nvSpPr>
        <xdr:cNvPr id="368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304800" cy="304800"/>
    <xdr:sp macro="" textlink="">
      <xdr:nvSpPr>
        <xdr:cNvPr id="368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368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368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369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369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369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369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369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369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369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369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369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369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370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370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370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304800" cy="304800"/>
    <xdr:sp macro="" textlink="">
      <xdr:nvSpPr>
        <xdr:cNvPr id="370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113</xdr:row>
      <xdr:rowOff>0</xdr:rowOff>
    </xdr:from>
    <xdr:ext cx="304800" cy="304800"/>
    <xdr:sp macro="" textlink="">
      <xdr:nvSpPr>
        <xdr:cNvPr id="370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113</xdr:row>
      <xdr:rowOff>0</xdr:rowOff>
    </xdr:from>
    <xdr:ext cx="304800" cy="304800"/>
    <xdr:sp macro="" textlink="">
      <xdr:nvSpPr>
        <xdr:cNvPr id="370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113</xdr:row>
      <xdr:rowOff>0</xdr:rowOff>
    </xdr:from>
    <xdr:ext cx="304800" cy="304800"/>
    <xdr:sp macro="" textlink="">
      <xdr:nvSpPr>
        <xdr:cNvPr id="370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113</xdr:row>
      <xdr:rowOff>0</xdr:rowOff>
    </xdr:from>
    <xdr:ext cx="304800" cy="304800"/>
    <xdr:sp macro="" textlink="">
      <xdr:nvSpPr>
        <xdr:cNvPr id="370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113</xdr:row>
      <xdr:rowOff>0</xdr:rowOff>
    </xdr:from>
    <xdr:ext cx="304800" cy="304800"/>
    <xdr:sp macro="" textlink="">
      <xdr:nvSpPr>
        <xdr:cNvPr id="370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113</xdr:row>
      <xdr:rowOff>0</xdr:rowOff>
    </xdr:from>
    <xdr:ext cx="304800" cy="304800"/>
    <xdr:sp macro="" textlink="">
      <xdr:nvSpPr>
        <xdr:cNvPr id="370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113</xdr:row>
      <xdr:rowOff>0</xdr:rowOff>
    </xdr:from>
    <xdr:ext cx="304800" cy="304800"/>
    <xdr:sp macro="" textlink="">
      <xdr:nvSpPr>
        <xdr:cNvPr id="371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113</xdr:row>
      <xdr:rowOff>0</xdr:rowOff>
    </xdr:from>
    <xdr:ext cx="304800" cy="304800"/>
    <xdr:sp macro="" textlink="">
      <xdr:nvSpPr>
        <xdr:cNvPr id="371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113</xdr:row>
      <xdr:rowOff>0</xdr:rowOff>
    </xdr:from>
    <xdr:ext cx="304800" cy="304800"/>
    <xdr:sp macro="" textlink="">
      <xdr:nvSpPr>
        <xdr:cNvPr id="371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113</xdr:row>
      <xdr:rowOff>0</xdr:rowOff>
    </xdr:from>
    <xdr:ext cx="304800" cy="304800"/>
    <xdr:sp macro="" textlink="">
      <xdr:nvSpPr>
        <xdr:cNvPr id="371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113</xdr:row>
      <xdr:rowOff>0</xdr:rowOff>
    </xdr:from>
    <xdr:ext cx="304800" cy="304800"/>
    <xdr:sp macro="" textlink="">
      <xdr:nvSpPr>
        <xdr:cNvPr id="371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113</xdr:row>
      <xdr:rowOff>0</xdr:rowOff>
    </xdr:from>
    <xdr:ext cx="304800" cy="304800"/>
    <xdr:sp macro="" textlink="">
      <xdr:nvSpPr>
        <xdr:cNvPr id="371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113</xdr:row>
      <xdr:rowOff>0</xdr:rowOff>
    </xdr:from>
    <xdr:ext cx="304800" cy="304800"/>
    <xdr:sp macro="" textlink="">
      <xdr:nvSpPr>
        <xdr:cNvPr id="371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113</xdr:row>
      <xdr:rowOff>0</xdr:rowOff>
    </xdr:from>
    <xdr:ext cx="304800" cy="304800"/>
    <xdr:sp macro="" textlink="">
      <xdr:nvSpPr>
        <xdr:cNvPr id="371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113</xdr:row>
      <xdr:rowOff>0</xdr:rowOff>
    </xdr:from>
    <xdr:ext cx="304800" cy="304800"/>
    <xdr:sp macro="" textlink="">
      <xdr:nvSpPr>
        <xdr:cNvPr id="371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113</xdr:row>
      <xdr:rowOff>0</xdr:rowOff>
    </xdr:from>
    <xdr:ext cx="304800" cy="304800"/>
    <xdr:sp macro="" textlink="">
      <xdr:nvSpPr>
        <xdr:cNvPr id="371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304800"/>
    <xdr:sp macro="" textlink="">
      <xdr:nvSpPr>
        <xdr:cNvPr id="372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304800"/>
    <xdr:sp macro="" textlink="">
      <xdr:nvSpPr>
        <xdr:cNvPr id="372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304800"/>
    <xdr:sp macro="" textlink="">
      <xdr:nvSpPr>
        <xdr:cNvPr id="372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304800"/>
    <xdr:sp macro="" textlink="">
      <xdr:nvSpPr>
        <xdr:cNvPr id="372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304800"/>
    <xdr:sp macro="" textlink="">
      <xdr:nvSpPr>
        <xdr:cNvPr id="372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304800"/>
    <xdr:sp macro="" textlink="">
      <xdr:nvSpPr>
        <xdr:cNvPr id="372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304800"/>
    <xdr:sp macro="" textlink="">
      <xdr:nvSpPr>
        <xdr:cNvPr id="372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304800"/>
    <xdr:sp macro="" textlink="">
      <xdr:nvSpPr>
        <xdr:cNvPr id="372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304800"/>
    <xdr:sp macro="" textlink="">
      <xdr:nvSpPr>
        <xdr:cNvPr id="372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304800"/>
    <xdr:sp macro="" textlink="">
      <xdr:nvSpPr>
        <xdr:cNvPr id="372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304800"/>
    <xdr:sp macro="" textlink="">
      <xdr:nvSpPr>
        <xdr:cNvPr id="373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304800"/>
    <xdr:sp macro="" textlink="">
      <xdr:nvSpPr>
        <xdr:cNvPr id="373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304800"/>
    <xdr:sp macro="" textlink="">
      <xdr:nvSpPr>
        <xdr:cNvPr id="373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304800"/>
    <xdr:sp macro="" textlink="">
      <xdr:nvSpPr>
        <xdr:cNvPr id="373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304800"/>
    <xdr:sp macro="" textlink="">
      <xdr:nvSpPr>
        <xdr:cNvPr id="373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115</xdr:row>
      <xdr:rowOff>0</xdr:rowOff>
    </xdr:from>
    <xdr:ext cx="304800" cy="304800"/>
    <xdr:sp macro="" textlink="">
      <xdr:nvSpPr>
        <xdr:cNvPr id="373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373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373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373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373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374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374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374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374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374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374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374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374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374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374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375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4800"/>
    <xdr:sp macro="" textlink="">
      <xdr:nvSpPr>
        <xdr:cNvPr id="375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304800" cy="304800"/>
    <xdr:sp macro="" textlink="">
      <xdr:nvSpPr>
        <xdr:cNvPr id="375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304800" cy="304800"/>
    <xdr:sp macro="" textlink="">
      <xdr:nvSpPr>
        <xdr:cNvPr id="375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304800" cy="304800"/>
    <xdr:sp macro="" textlink="">
      <xdr:nvSpPr>
        <xdr:cNvPr id="375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304800" cy="304800"/>
    <xdr:sp macro="" textlink="">
      <xdr:nvSpPr>
        <xdr:cNvPr id="375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304800" cy="304800"/>
    <xdr:sp macro="" textlink="">
      <xdr:nvSpPr>
        <xdr:cNvPr id="375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304800" cy="304800"/>
    <xdr:sp macro="" textlink="">
      <xdr:nvSpPr>
        <xdr:cNvPr id="375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304800" cy="304800"/>
    <xdr:sp macro="" textlink="">
      <xdr:nvSpPr>
        <xdr:cNvPr id="375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304800" cy="304800"/>
    <xdr:sp macro="" textlink="">
      <xdr:nvSpPr>
        <xdr:cNvPr id="375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304800" cy="304800"/>
    <xdr:sp macro="" textlink="">
      <xdr:nvSpPr>
        <xdr:cNvPr id="376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304800" cy="304800"/>
    <xdr:sp macro="" textlink="">
      <xdr:nvSpPr>
        <xdr:cNvPr id="376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304800" cy="304800"/>
    <xdr:sp macro="" textlink="">
      <xdr:nvSpPr>
        <xdr:cNvPr id="376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304800" cy="304800"/>
    <xdr:sp macro="" textlink="">
      <xdr:nvSpPr>
        <xdr:cNvPr id="376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304800" cy="304800"/>
    <xdr:sp macro="" textlink="">
      <xdr:nvSpPr>
        <xdr:cNvPr id="376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304800" cy="304800"/>
    <xdr:sp macro="" textlink="">
      <xdr:nvSpPr>
        <xdr:cNvPr id="376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304800" cy="304800"/>
    <xdr:sp macro="" textlink="">
      <xdr:nvSpPr>
        <xdr:cNvPr id="376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119</xdr:row>
      <xdr:rowOff>0</xdr:rowOff>
    </xdr:from>
    <xdr:ext cx="304800" cy="304800"/>
    <xdr:sp macro="" textlink="">
      <xdr:nvSpPr>
        <xdr:cNvPr id="376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4800"/>
    <xdr:sp macro="" textlink="">
      <xdr:nvSpPr>
        <xdr:cNvPr id="376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4800"/>
    <xdr:sp macro="" textlink="">
      <xdr:nvSpPr>
        <xdr:cNvPr id="376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4800"/>
    <xdr:sp macro="" textlink="">
      <xdr:nvSpPr>
        <xdr:cNvPr id="377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4800"/>
    <xdr:sp macro="" textlink="">
      <xdr:nvSpPr>
        <xdr:cNvPr id="377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4800"/>
    <xdr:sp macro="" textlink="">
      <xdr:nvSpPr>
        <xdr:cNvPr id="377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4800"/>
    <xdr:sp macro="" textlink="">
      <xdr:nvSpPr>
        <xdr:cNvPr id="377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4800"/>
    <xdr:sp macro="" textlink="">
      <xdr:nvSpPr>
        <xdr:cNvPr id="377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4800"/>
    <xdr:sp macro="" textlink="">
      <xdr:nvSpPr>
        <xdr:cNvPr id="377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4800"/>
    <xdr:sp macro="" textlink="">
      <xdr:nvSpPr>
        <xdr:cNvPr id="377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4800"/>
    <xdr:sp macro="" textlink="">
      <xdr:nvSpPr>
        <xdr:cNvPr id="377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4800"/>
    <xdr:sp macro="" textlink="">
      <xdr:nvSpPr>
        <xdr:cNvPr id="377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4800"/>
    <xdr:sp macro="" textlink="">
      <xdr:nvSpPr>
        <xdr:cNvPr id="377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4800"/>
    <xdr:sp macro="" textlink="">
      <xdr:nvSpPr>
        <xdr:cNvPr id="378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4800"/>
    <xdr:sp macro="" textlink="">
      <xdr:nvSpPr>
        <xdr:cNvPr id="378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4800"/>
    <xdr:sp macro="" textlink="">
      <xdr:nvSpPr>
        <xdr:cNvPr id="378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4800"/>
    <xdr:sp macro="" textlink="">
      <xdr:nvSpPr>
        <xdr:cNvPr id="378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4800"/>
    <xdr:sp macro="" textlink="">
      <xdr:nvSpPr>
        <xdr:cNvPr id="378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4800"/>
    <xdr:sp macro="" textlink="">
      <xdr:nvSpPr>
        <xdr:cNvPr id="378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4800"/>
    <xdr:sp macro="" textlink="">
      <xdr:nvSpPr>
        <xdr:cNvPr id="378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4800"/>
    <xdr:sp macro="" textlink="">
      <xdr:nvSpPr>
        <xdr:cNvPr id="378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4800"/>
    <xdr:sp macro="" textlink="">
      <xdr:nvSpPr>
        <xdr:cNvPr id="378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4800"/>
    <xdr:sp macro="" textlink="">
      <xdr:nvSpPr>
        <xdr:cNvPr id="378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4800"/>
    <xdr:sp macro="" textlink="">
      <xdr:nvSpPr>
        <xdr:cNvPr id="379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4800"/>
    <xdr:sp macro="" textlink="">
      <xdr:nvSpPr>
        <xdr:cNvPr id="379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4800"/>
    <xdr:sp macro="" textlink="">
      <xdr:nvSpPr>
        <xdr:cNvPr id="379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4800"/>
    <xdr:sp macro="" textlink="">
      <xdr:nvSpPr>
        <xdr:cNvPr id="379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4800"/>
    <xdr:sp macro="" textlink="">
      <xdr:nvSpPr>
        <xdr:cNvPr id="379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4800"/>
    <xdr:sp macro="" textlink="">
      <xdr:nvSpPr>
        <xdr:cNvPr id="379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4800"/>
    <xdr:sp macro="" textlink="">
      <xdr:nvSpPr>
        <xdr:cNvPr id="379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4800"/>
    <xdr:sp macro="" textlink="">
      <xdr:nvSpPr>
        <xdr:cNvPr id="379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4800"/>
    <xdr:sp macro="" textlink="">
      <xdr:nvSpPr>
        <xdr:cNvPr id="379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4800"/>
    <xdr:sp macro="" textlink="">
      <xdr:nvSpPr>
        <xdr:cNvPr id="379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4800"/>
    <xdr:sp macro="" textlink="">
      <xdr:nvSpPr>
        <xdr:cNvPr id="380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4800"/>
    <xdr:sp macro="" textlink="">
      <xdr:nvSpPr>
        <xdr:cNvPr id="380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4800"/>
    <xdr:sp macro="" textlink="">
      <xdr:nvSpPr>
        <xdr:cNvPr id="380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4800"/>
    <xdr:sp macro="" textlink="">
      <xdr:nvSpPr>
        <xdr:cNvPr id="380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4800"/>
    <xdr:sp macro="" textlink="">
      <xdr:nvSpPr>
        <xdr:cNvPr id="380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4800"/>
    <xdr:sp macro="" textlink="">
      <xdr:nvSpPr>
        <xdr:cNvPr id="380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4800"/>
    <xdr:sp macro="" textlink="">
      <xdr:nvSpPr>
        <xdr:cNvPr id="3806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4800"/>
    <xdr:sp macro="" textlink="">
      <xdr:nvSpPr>
        <xdr:cNvPr id="380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4800"/>
    <xdr:sp macro="" textlink="">
      <xdr:nvSpPr>
        <xdr:cNvPr id="380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4800"/>
    <xdr:sp macro="" textlink="">
      <xdr:nvSpPr>
        <xdr:cNvPr id="380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4800"/>
    <xdr:sp macro="" textlink="">
      <xdr:nvSpPr>
        <xdr:cNvPr id="381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4800"/>
    <xdr:sp macro="" textlink="">
      <xdr:nvSpPr>
        <xdr:cNvPr id="381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4800"/>
    <xdr:sp macro="" textlink="">
      <xdr:nvSpPr>
        <xdr:cNvPr id="381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4800"/>
    <xdr:sp macro="" textlink="">
      <xdr:nvSpPr>
        <xdr:cNvPr id="381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4800"/>
    <xdr:sp macro="" textlink="">
      <xdr:nvSpPr>
        <xdr:cNvPr id="381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4800"/>
    <xdr:sp macro="" textlink="">
      <xdr:nvSpPr>
        <xdr:cNvPr id="3815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4800"/>
    <xdr:sp macro="" textlink="">
      <xdr:nvSpPr>
        <xdr:cNvPr id="381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4800"/>
    <xdr:sp macro="" textlink="">
      <xdr:nvSpPr>
        <xdr:cNvPr id="381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4800"/>
    <xdr:sp macro="" textlink="">
      <xdr:nvSpPr>
        <xdr:cNvPr id="381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4800"/>
    <xdr:sp macro="" textlink="">
      <xdr:nvSpPr>
        <xdr:cNvPr id="381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4800"/>
    <xdr:sp macro="" textlink="">
      <xdr:nvSpPr>
        <xdr:cNvPr id="382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4800"/>
    <xdr:sp macro="" textlink="">
      <xdr:nvSpPr>
        <xdr:cNvPr id="382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4800"/>
    <xdr:sp macro="" textlink="">
      <xdr:nvSpPr>
        <xdr:cNvPr id="3822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4800"/>
    <xdr:sp macro="" textlink="">
      <xdr:nvSpPr>
        <xdr:cNvPr id="382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4800"/>
    <xdr:sp macro="" textlink="">
      <xdr:nvSpPr>
        <xdr:cNvPr id="382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4800"/>
    <xdr:sp macro="" textlink="">
      <xdr:nvSpPr>
        <xdr:cNvPr id="382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4800"/>
    <xdr:sp macro="" textlink="">
      <xdr:nvSpPr>
        <xdr:cNvPr id="382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4800"/>
    <xdr:sp macro="" textlink="">
      <xdr:nvSpPr>
        <xdr:cNvPr id="382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4800"/>
    <xdr:sp macro="" textlink="">
      <xdr:nvSpPr>
        <xdr:cNvPr id="382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4800"/>
    <xdr:sp macro="" textlink="">
      <xdr:nvSpPr>
        <xdr:cNvPr id="382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4800"/>
    <xdr:sp macro="" textlink="">
      <xdr:nvSpPr>
        <xdr:cNvPr id="383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4800"/>
    <xdr:sp macro="" textlink="">
      <xdr:nvSpPr>
        <xdr:cNvPr id="3831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4800"/>
    <xdr:sp macro="" textlink="">
      <xdr:nvSpPr>
        <xdr:cNvPr id="383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4800"/>
    <xdr:sp macro="" textlink="">
      <xdr:nvSpPr>
        <xdr:cNvPr id="383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4800"/>
    <xdr:sp macro="" textlink="">
      <xdr:nvSpPr>
        <xdr:cNvPr id="383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4800"/>
    <xdr:sp macro="" textlink="">
      <xdr:nvSpPr>
        <xdr:cNvPr id="383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4800"/>
    <xdr:sp macro="" textlink="">
      <xdr:nvSpPr>
        <xdr:cNvPr id="383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4800"/>
    <xdr:sp macro="" textlink="">
      <xdr:nvSpPr>
        <xdr:cNvPr id="383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4800"/>
    <xdr:sp macro="" textlink="">
      <xdr:nvSpPr>
        <xdr:cNvPr id="383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4800"/>
    <xdr:sp macro="" textlink="">
      <xdr:nvSpPr>
        <xdr:cNvPr id="383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4800"/>
    <xdr:sp macro="" textlink="">
      <xdr:nvSpPr>
        <xdr:cNvPr id="384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4800"/>
    <xdr:sp macro="" textlink="">
      <xdr:nvSpPr>
        <xdr:cNvPr id="384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4800"/>
    <xdr:sp macro="" textlink="">
      <xdr:nvSpPr>
        <xdr:cNvPr id="384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4800"/>
    <xdr:sp macro="" textlink="">
      <xdr:nvSpPr>
        <xdr:cNvPr id="384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4800"/>
    <xdr:sp macro="" textlink="">
      <xdr:nvSpPr>
        <xdr:cNvPr id="384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4800"/>
    <xdr:sp macro="" textlink="">
      <xdr:nvSpPr>
        <xdr:cNvPr id="384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4800"/>
    <xdr:sp macro="" textlink="">
      <xdr:nvSpPr>
        <xdr:cNvPr id="384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4800"/>
    <xdr:sp macro="" textlink="">
      <xdr:nvSpPr>
        <xdr:cNvPr id="384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4800"/>
    <xdr:sp macro="" textlink="">
      <xdr:nvSpPr>
        <xdr:cNvPr id="384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4800"/>
    <xdr:sp macro="" textlink="">
      <xdr:nvSpPr>
        <xdr:cNvPr id="384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4800"/>
    <xdr:sp macro="" textlink="">
      <xdr:nvSpPr>
        <xdr:cNvPr id="385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4800"/>
    <xdr:sp macro="" textlink="">
      <xdr:nvSpPr>
        <xdr:cNvPr id="385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4800"/>
    <xdr:sp macro="" textlink="">
      <xdr:nvSpPr>
        <xdr:cNvPr id="385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4800"/>
    <xdr:sp macro="" textlink="">
      <xdr:nvSpPr>
        <xdr:cNvPr id="385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4800"/>
    <xdr:sp macro="" textlink="">
      <xdr:nvSpPr>
        <xdr:cNvPr id="385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4800"/>
    <xdr:sp macro="" textlink="">
      <xdr:nvSpPr>
        <xdr:cNvPr id="385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4800"/>
    <xdr:sp macro="" textlink="">
      <xdr:nvSpPr>
        <xdr:cNvPr id="385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4800"/>
    <xdr:sp macro="" textlink="">
      <xdr:nvSpPr>
        <xdr:cNvPr id="385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4800"/>
    <xdr:sp macro="" textlink="">
      <xdr:nvSpPr>
        <xdr:cNvPr id="385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4800"/>
    <xdr:sp macro="" textlink="">
      <xdr:nvSpPr>
        <xdr:cNvPr id="385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4800"/>
    <xdr:sp macro="" textlink="">
      <xdr:nvSpPr>
        <xdr:cNvPr id="386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4800"/>
    <xdr:sp macro="" textlink="">
      <xdr:nvSpPr>
        <xdr:cNvPr id="386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4800"/>
    <xdr:sp macro="" textlink="">
      <xdr:nvSpPr>
        <xdr:cNvPr id="386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4800"/>
    <xdr:sp macro="" textlink="">
      <xdr:nvSpPr>
        <xdr:cNvPr id="386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59094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4800"/>
    <xdr:sp macro="" textlink="">
      <xdr:nvSpPr>
        <xdr:cNvPr id="547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3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4800"/>
    <xdr:sp macro="" textlink="">
      <xdr:nvSpPr>
        <xdr:cNvPr id="547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3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4800"/>
    <xdr:sp macro="" textlink="">
      <xdr:nvSpPr>
        <xdr:cNvPr id="547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3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4800"/>
    <xdr:sp macro="" textlink="">
      <xdr:nvSpPr>
        <xdr:cNvPr id="547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3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4800"/>
    <xdr:sp macro="" textlink="">
      <xdr:nvSpPr>
        <xdr:cNvPr id="547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3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4800"/>
    <xdr:sp macro="" textlink="">
      <xdr:nvSpPr>
        <xdr:cNvPr id="547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3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4800"/>
    <xdr:sp macro="" textlink="">
      <xdr:nvSpPr>
        <xdr:cNvPr id="5478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3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4800"/>
    <xdr:sp macro="" textlink="">
      <xdr:nvSpPr>
        <xdr:cNvPr id="547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3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4800"/>
    <xdr:sp macro="" textlink="">
      <xdr:nvSpPr>
        <xdr:cNvPr id="548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3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4800"/>
    <xdr:sp macro="" textlink="">
      <xdr:nvSpPr>
        <xdr:cNvPr id="548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3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4800"/>
    <xdr:sp macro="" textlink="">
      <xdr:nvSpPr>
        <xdr:cNvPr id="548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3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4800"/>
    <xdr:sp macro="" textlink="">
      <xdr:nvSpPr>
        <xdr:cNvPr id="548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3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4800"/>
    <xdr:sp macro="" textlink="">
      <xdr:nvSpPr>
        <xdr:cNvPr id="548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3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4800"/>
    <xdr:sp macro="" textlink="">
      <xdr:nvSpPr>
        <xdr:cNvPr id="548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3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4800"/>
    <xdr:sp macro="" textlink="">
      <xdr:nvSpPr>
        <xdr:cNvPr id="548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3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4800"/>
    <xdr:sp macro="" textlink="">
      <xdr:nvSpPr>
        <xdr:cNvPr id="5487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30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4800"/>
    <xdr:sp macro="" textlink="">
      <xdr:nvSpPr>
        <xdr:cNvPr id="548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4096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4800"/>
    <xdr:sp macro="" textlink="">
      <xdr:nvSpPr>
        <xdr:cNvPr id="548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4096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4800"/>
    <xdr:sp macro="" textlink="">
      <xdr:nvSpPr>
        <xdr:cNvPr id="5490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4096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4800"/>
    <xdr:sp macro="" textlink="">
      <xdr:nvSpPr>
        <xdr:cNvPr id="5491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4096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4800"/>
    <xdr:sp macro="" textlink="">
      <xdr:nvSpPr>
        <xdr:cNvPr id="5492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4096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4800"/>
    <xdr:sp macro="" textlink="">
      <xdr:nvSpPr>
        <xdr:cNvPr id="5493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4096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4800"/>
    <xdr:sp macro="" textlink="">
      <xdr:nvSpPr>
        <xdr:cNvPr id="5494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4096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4800"/>
    <xdr:sp macro="" textlink="">
      <xdr:nvSpPr>
        <xdr:cNvPr id="549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4096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4800"/>
    <xdr:sp macro="" textlink="">
      <xdr:nvSpPr>
        <xdr:cNvPr id="549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4096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4800"/>
    <xdr:sp macro="" textlink="">
      <xdr:nvSpPr>
        <xdr:cNvPr id="549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4096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4800"/>
    <xdr:sp macro="" textlink="">
      <xdr:nvSpPr>
        <xdr:cNvPr id="549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4096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4800"/>
    <xdr:sp macro="" textlink="">
      <xdr:nvSpPr>
        <xdr:cNvPr id="5499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4096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4800"/>
    <xdr:sp macro="" textlink="">
      <xdr:nvSpPr>
        <xdr:cNvPr id="5500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4096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4800"/>
    <xdr:sp macro="" textlink="">
      <xdr:nvSpPr>
        <xdr:cNvPr id="550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4096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4800"/>
    <xdr:sp macro="" textlink="">
      <xdr:nvSpPr>
        <xdr:cNvPr id="550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4096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4800"/>
    <xdr:sp macro="" textlink="">
      <xdr:nvSpPr>
        <xdr:cNvPr id="5503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40965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4800"/>
    <xdr:sp macro="" textlink="">
      <xdr:nvSpPr>
        <xdr:cNvPr id="5504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516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4800"/>
    <xdr:sp macro="" textlink="">
      <xdr:nvSpPr>
        <xdr:cNvPr id="5505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516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4800"/>
    <xdr:sp macro="" textlink="">
      <xdr:nvSpPr>
        <xdr:cNvPr id="5506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516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4800"/>
    <xdr:sp macro="" textlink="">
      <xdr:nvSpPr>
        <xdr:cNvPr id="5507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516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4800"/>
    <xdr:sp macro="" textlink="">
      <xdr:nvSpPr>
        <xdr:cNvPr id="5508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516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4800"/>
    <xdr:sp macro="" textlink="">
      <xdr:nvSpPr>
        <xdr:cNvPr id="5509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516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4800"/>
    <xdr:sp macro="" textlink="">
      <xdr:nvSpPr>
        <xdr:cNvPr id="5510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516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4800"/>
    <xdr:sp macro="" textlink="">
      <xdr:nvSpPr>
        <xdr:cNvPr id="5511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516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4800"/>
    <xdr:sp macro="" textlink="">
      <xdr:nvSpPr>
        <xdr:cNvPr id="5512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516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4800"/>
    <xdr:sp macro="" textlink="">
      <xdr:nvSpPr>
        <xdr:cNvPr id="5513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516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4800"/>
    <xdr:sp macro="" textlink="">
      <xdr:nvSpPr>
        <xdr:cNvPr id="5514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516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4800"/>
    <xdr:sp macro="" textlink="">
      <xdr:nvSpPr>
        <xdr:cNvPr id="5515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516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4800"/>
    <xdr:sp macro="" textlink="">
      <xdr:nvSpPr>
        <xdr:cNvPr id="5516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516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4800"/>
    <xdr:sp macro="" textlink="">
      <xdr:nvSpPr>
        <xdr:cNvPr id="5517" name="AutoShape 3" descr="Ariel proszek do prania 30P Color 1950G Karton"/>
        <xdr:cNvSpPr>
          <a:spLocks noChangeAspect="1" noChangeArrowheads="1"/>
        </xdr:cNvSpPr>
      </xdr:nvSpPr>
      <xdr:spPr bwMode="auto">
        <a:xfrm>
          <a:off x="1547813" y="7516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4800"/>
    <xdr:sp macro="" textlink="">
      <xdr:nvSpPr>
        <xdr:cNvPr id="5518" name="AutoShape 5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516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4800"/>
    <xdr:sp macro="" textlink="">
      <xdr:nvSpPr>
        <xdr:cNvPr id="5519" name="AutoShape 6" descr="https://rajsklep.pl/83511-thickbox_default/ariel-proszek-do-prania-30p-color-1950g-karton.jpg"/>
        <xdr:cNvSpPr>
          <a:spLocks noChangeAspect="1" noChangeArrowheads="1"/>
        </xdr:cNvSpPr>
      </xdr:nvSpPr>
      <xdr:spPr bwMode="auto">
        <a:xfrm>
          <a:off x="1547813" y="7516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298450</xdr:colOff>
      <xdr:row>330</xdr:row>
      <xdr:rowOff>0</xdr:rowOff>
    </xdr:from>
    <xdr:ext cx="304318" cy="304800"/>
    <xdr:sp macro="" textlink="">
      <xdr:nvSpPr>
        <xdr:cNvPr id="5520" name="AutoShape 4" descr="HEITMANN Brillantweiss Vorhange &amp; Gardinen saszetki do firan 50g -"/>
        <xdr:cNvSpPr>
          <a:spLocks noChangeAspect="1" noChangeArrowheads="1"/>
        </xdr:cNvSpPr>
      </xdr:nvSpPr>
      <xdr:spPr bwMode="auto">
        <a:xfrm>
          <a:off x="4703763" y="175766016"/>
          <a:ext cx="304318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20934</xdr:colOff>
      <xdr:row>434</xdr:row>
      <xdr:rowOff>125605</xdr:rowOff>
    </xdr:from>
    <xdr:to>
      <xdr:col>0</xdr:col>
      <xdr:colOff>648956</xdr:colOff>
      <xdr:row>434</xdr:row>
      <xdr:rowOff>450082</xdr:rowOff>
    </xdr:to>
    <xdr:pic>
      <xdr:nvPicPr>
        <xdr:cNvPr id="2929" name="Obraz 8"/>
        <xdr:cNvPicPr/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34" y="230170056"/>
          <a:ext cx="628022" cy="324477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20934</xdr:colOff>
      <xdr:row>435</xdr:row>
      <xdr:rowOff>125605</xdr:rowOff>
    </xdr:from>
    <xdr:to>
      <xdr:col>0</xdr:col>
      <xdr:colOff>638489</xdr:colOff>
      <xdr:row>435</xdr:row>
      <xdr:rowOff>408215</xdr:rowOff>
    </xdr:to>
    <xdr:pic>
      <xdr:nvPicPr>
        <xdr:cNvPr id="2930" name="Obraz 7"/>
        <xdr:cNvPicPr/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34" y="230703874"/>
          <a:ext cx="617555" cy="28261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12929</xdr:colOff>
      <xdr:row>426</xdr:row>
      <xdr:rowOff>102515</xdr:rowOff>
    </xdr:from>
    <xdr:to>
      <xdr:col>0</xdr:col>
      <xdr:colOff>660347</xdr:colOff>
      <xdr:row>426</xdr:row>
      <xdr:rowOff>420220</xdr:rowOff>
    </xdr:to>
    <xdr:pic>
      <xdr:nvPicPr>
        <xdr:cNvPr id="2931" name="Obraz 5"/>
        <xdr:cNvPicPr/>
      </xdr:nvPicPr>
      <xdr:blipFill rotWithShape="1"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929" y="227918103"/>
          <a:ext cx="647418" cy="31770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16010</xdr:colOff>
      <xdr:row>425</xdr:row>
      <xdr:rowOff>89893</xdr:rowOff>
    </xdr:from>
    <xdr:to>
      <xdr:col>0</xdr:col>
      <xdr:colOff>660348</xdr:colOff>
      <xdr:row>425</xdr:row>
      <xdr:rowOff>424222</xdr:rowOff>
    </xdr:to>
    <xdr:pic>
      <xdr:nvPicPr>
        <xdr:cNvPr id="2932" name="Obraz 2931"/>
        <xdr:cNvPicPr/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10" y="227373202"/>
          <a:ext cx="644338" cy="334329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</xdr:colOff>
      <xdr:row>429</xdr:row>
      <xdr:rowOff>95251</xdr:rowOff>
    </xdr:from>
    <xdr:to>
      <xdr:col>0</xdr:col>
      <xdr:colOff>647701</xdr:colOff>
      <xdr:row>429</xdr:row>
      <xdr:rowOff>438150</xdr:rowOff>
    </xdr:to>
    <xdr:pic>
      <xdr:nvPicPr>
        <xdr:cNvPr id="2933" name="Obraz 2"/>
        <xdr:cNvPicPr/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228904801"/>
          <a:ext cx="647700" cy="342899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66675</xdr:colOff>
      <xdr:row>428</xdr:row>
      <xdr:rowOff>85726</xdr:rowOff>
    </xdr:from>
    <xdr:to>
      <xdr:col>0</xdr:col>
      <xdr:colOff>619125</xdr:colOff>
      <xdr:row>428</xdr:row>
      <xdr:rowOff>514350</xdr:rowOff>
    </xdr:to>
    <xdr:pic>
      <xdr:nvPicPr>
        <xdr:cNvPr id="2934" name="Obraz 11"/>
        <xdr:cNvPicPr/>
      </xdr:nvPicPr>
      <xdr:blipFill rotWithShape="1"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75" y="229428676"/>
          <a:ext cx="552450" cy="428624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19050</xdr:colOff>
      <xdr:row>427</xdr:row>
      <xdr:rowOff>76200</xdr:rowOff>
    </xdr:from>
    <xdr:to>
      <xdr:col>1</xdr:col>
      <xdr:colOff>1035</xdr:colOff>
      <xdr:row>427</xdr:row>
      <xdr:rowOff>428625</xdr:rowOff>
    </xdr:to>
    <xdr:pic>
      <xdr:nvPicPr>
        <xdr:cNvPr id="2935" name="Obraz 12"/>
        <xdr:cNvPicPr/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228885750"/>
          <a:ext cx="647700" cy="35242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243409</xdr:colOff>
      <xdr:row>261</xdr:row>
      <xdr:rowOff>0</xdr:rowOff>
    </xdr:from>
    <xdr:to>
      <xdr:col>0</xdr:col>
      <xdr:colOff>437284</xdr:colOff>
      <xdr:row>261</xdr:row>
      <xdr:rowOff>524918</xdr:rowOff>
    </xdr:to>
    <xdr:pic>
      <xdr:nvPicPr>
        <xdr:cNvPr id="2936" name="Obraz 2935"/>
        <xdr:cNvPicPr/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409" y="142182273"/>
          <a:ext cx="193875" cy="524918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246784</xdr:colOff>
      <xdr:row>264</xdr:row>
      <xdr:rowOff>7805</xdr:rowOff>
    </xdr:from>
    <xdr:to>
      <xdr:col>0</xdr:col>
      <xdr:colOff>458931</xdr:colOff>
      <xdr:row>264</xdr:row>
      <xdr:rowOff>517965</xdr:rowOff>
    </xdr:to>
    <xdr:pic>
      <xdr:nvPicPr>
        <xdr:cNvPr id="2937" name="Obraz 2936"/>
        <xdr:cNvPicPr/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784" y="143787680"/>
          <a:ext cx="212147" cy="5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239029</xdr:colOff>
      <xdr:row>262</xdr:row>
      <xdr:rowOff>6952</xdr:rowOff>
    </xdr:from>
    <xdr:to>
      <xdr:col>0</xdr:col>
      <xdr:colOff>441487</xdr:colOff>
      <xdr:row>262</xdr:row>
      <xdr:rowOff>524918</xdr:rowOff>
    </xdr:to>
    <xdr:pic>
      <xdr:nvPicPr>
        <xdr:cNvPr id="2938" name="Obraz 2937"/>
        <xdr:cNvPicPr/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029" y="142562134"/>
          <a:ext cx="202458" cy="517966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239040</xdr:colOff>
      <xdr:row>263</xdr:row>
      <xdr:rowOff>2338</xdr:rowOff>
    </xdr:from>
    <xdr:to>
      <xdr:col>0</xdr:col>
      <xdr:colOff>448440</xdr:colOff>
      <xdr:row>263</xdr:row>
      <xdr:rowOff>521441</xdr:rowOff>
    </xdr:to>
    <xdr:pic>
      <xdr:nvPicPr>
        <xdr:cNvPr id="2939" name="Obraz 2938"/>
        <xdr:cNvPicPr/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040" y="143089391"/>
          <a:ext cx="209400" cy="519103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193823</xdr:colOff>
      <xdr:row>268</xdr:row>
      <xdr:rowOff>12879</xdr:rowOff>
    </xdr:from>
    <xdr:to>
      <xdr:col>0</xdr:col>
      <xdr:colOff>463065</xdr:colOff>
      <xdr:row>268</xdr:row>
      <xdr:rowOff>520789</xdr:rowOff>
    </xdr:to>
    <xdr:pic>
      <xdr:nvPicPr>
        <xdr:cNvPr id="2940" name="Obraz 2939"/>
        <xdr:cNvPicPr/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823" y="145712152"/>
          <a:ext cx="269242" cy="50791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192828</xdr:colOff>
      <xdr:row>266</xdr:row>
      <xdr:rowOff>24397</xdr:rowOff>
    </xdr:from>
    <xdr:to>
      <xdr:col>0</xdr:col>
      <xdr:colOff>471458</xdr:colOff>
      <xdr:row>267</xdr:row>
      <xdr:rowOff>596</xdr:rowOff>
    </xdr:to>
    <xdr:pic>
      <xdr:nvPicPr>
        <xdr:cNvPr id="2941" name="Obraz 2940"/>
        <xdr:cNvPicPr/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828" y="144660414"/>
          <a:ext cx="278630" cy="50636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203849</xdr:colOff>
      <xdr:row>265</xdr:row>
      <xdr:rowOff>5539</xdr:rowOff>
    </xdr:from>
    <xdr:to>
      <xdr:col>0</xdr:col>
      <xdr:colOff>487325</xdr:colOff>
      <xdr:row>265</xdr:row>
      <xdr:rowOff>520553</xdr:rowOff>
    </xdr:to>
    <xdr:pic>
      <xdr:nvPicPr>
        <xdr:cNvPr id="2942" name="Obraz 2941"/>
        <xdr:cNvPicPr/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849" y="144109929"/>
          <a:ext cx="283476" cy="515014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192605</xdr:colOff>
      <xdr:row>267</xdr:row>
      <xdr:rowOff>3434</xdr:rowOff>
    </xdr:from>
    <xdr:to>
      <xdr:col>0</xdr:col>
      <xdr:colOff>470712</xdr:colOff>
      <xdr:row>267</xdr:row>
      <xdr:rowOff>515016</xdr:rowOff>
    </xdr:to>
    <xdr:pic>
      <xdr:nvPicPr>
        <xdr:cNvPr id="2943" name="Obraz 2942"/>
        <xdr:cNvPicPr/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605" y="145171079"/>
          <a:ext cx="278107" cy="511582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215662</xdr:colOff>
      <xdr:row>181</xdr:row>
      <xdr:rowOff>44928</xdr:rowOff>
    </xdr:from>
    <xdr:to>
      <xdr:col>0</xdr:col>
      <xdr:colOff>409426</xdr:colOff>
      <xdr:row>181</xdr:row>
      <xdr:rowOff>521179</xdr:rowOff>
    </xdr:to>
    <xdr:pic>
      <xdr:nvPicPr>
        <xdr:cNvPr id="5521" name="Obraz 5520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662" y="95465659"/>
          <a:ext cx="193764" cy="476251"/>
        </a:xfrm>
        <a:prstGeom prst="rect">
          <a:avLst/>
        </a:prstGeom>
      </xdr:spPr>
    </xdr:pic>
    <xdr:clientData/>
  </xdr:twoCellAnchor>
  <xdr:twoCellAnchor editAs="oneCell">
    <xdr:from>
      <xdr:col>0</xdr:col>
      <xdr:colOff>143774</xdr:colOff>
      <xdr:row>226</xdr:row>
      <xdr:rowOff>17972</xdr:rowOff>
    </xdr:from>
    <xdr:to>
      <xdr:col>0</xdr:col>
      <xdr:colOff>523945</xdr:colOff>
      <xdr:row>226</xdr:row>
      <xdr:rowOff>512194</xdr:rowOff>
    </xdr:to>
    <xdr:pic>
      <xdr:nvPicPr>
        <xdr:cNvPr id="2944" name="Obraz 2943" descr="Bref WC Color Aktiv+ Zawieszka myjąco-zapachowa do muszli WC świeże kwiaty  3 szt. | TaniaKsiazka.p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3774" y="119826297"/>
          <a:ext cx="380171" cy="494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242786</xdr:colOff>
      <xdr:row>499</xdr:row>
      <xdr:rowOff>9155</xdr:rowOff>
    </xdr:from>
    <xdr:to>
      <xdr:col>0</xdr:col>
      <xdr:colOff>422839</xdr:colOff>
      <xdr:row>500</xdr:row>
      <xdr:rowOff>3543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786" y="264915428"/>
          <a:ext cx="180053" cy="524554"/>
        </a:xfrm>
        <a:prstGeom prst="rect">
          <a:avLst/>
        </a:prstGeom>
      </xdr:spPr>
    </xdr:pic>
    <xdr:clientData/>
  </xdr:twoCellAnchor>
  <xdr:twoCellAnchor editAs="oneCell">
    <xdr:from>
      <xdr:col>0</xdr:col>
      <xdr:colOff>233633</xdr:colOff>
      <xdr:row>598</xdr:row>
      <xdr:rowOff>17972</xdr:rowOff>
    </xdr:from>
    <xdr:to>
      <xdr:col>0</xdr:col>
      <xdr:colOff>476250</xdr:colOff>
      <xdr:row>598</xdr:row>
      <xdr:rowOff>521179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633" y="315124741"/>
          <a:ext cx="242617" cy="503207"/>
        </a:xfrm>
        <a:prstGeom prst="rect">
          <a:avLst/>
        </a:prstGeom>
      </xdr:spPr>
    </xdr:pic>
    <xdr:clientData/>
  </xdr:twoCellAnchor>
  <xdr:twoCellAnchor editAs="oneCell">
    <xdr:from>
      <xdr:col>0</xdr:col>
      <xdr:colOff>161745</xdr:colOff>
      <xdr:row>615</xdr:row>
      <xdr:rowOff>17972</xdr:rowOff>
    </xdr:from>
    <xdr:to>
      <xdr:col>0</xdr:col>
      <xdr:colOff>506194</xdr:colOff>
      <xdr:row>615</xdr:row>
      <xdr:rowOff>521179</xdr:rowOff>
    </xdr:to>
    <xdr:pic>
      <xdr:nvPicPr>
        <xdr:cNvPr id="5522" name="Obraz 5521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745" y="324137547"/>
          <a:ext cx="344449" cy="503207"/>
        </a:xfrm>
        <a:prstGeom prst="rect">
          <a:avLst/>
        </a:prstGeom>
      </xdr:spPr>
    </xdr:pic>
    <xdr:clientData/>
  </xdr:twoCellAnchor>
  <xdr:twoCellAnchor editAs="oneCell">
    <xdr:from>
      <xdr:col>0</xdr:col>
      <xdr:colOff>53916</xdr:colOff>
      <xdr:row>619</xdr:row>
      <xdr:rowOff>53916</xdr:rowOff>
    </xdr:from>
    <xdr:to>
      <xdr:col>0</xdr:col>
      <xdr:colOff>616997</xdr:colOff>
      <xdr:row>619</xdr:row>
      <xdr:rowOff>503208</xdr:rowOff>
    </xdr:to>
    <xdr:pic>
      <xdr:nvPicPr>
        <xdr:cNvPr id="5523" name="Obraz 5522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916" y="326294152"/>
          <a:ext cx="563081" cy="449292"/>
        </a:xfrm>
        <a:prstGeom prst="rect">
          <a:avLst/>
        </a:prstGeom>
      </xdr:spPr>
    </xdr:pic>
    <xdr:clientData/>
  </xdr:twoCellAnchor>
  <xdr:twoCellAnchor editAs="oneCell">
    <xdr:from>
      <xdr:col>0</xdr:col>
      <xdr:colOff>152760</xdr:colOff>
      <xdr:row>49</xdr:row>
      <xdr:rowOff>8986</xdr:rowOff>
    </xdr:from>
    <xdr:to>
      <xdr:col>0</xdr:col>
      <xdr:colOff>553900</xdr:colOff>
      <xdr:row>49</xdr:row>
      <xdr:rowOff>493584</xdr:rowOff>
    </xdr:to>
    <xdr:pic>
      <xdr:nvPicPr>
        <xdr:cNvPr id="54" name="Obraz 53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760" y="25705779"/>
          <a:ext cx="401140" cy="484598"/>
        </a:xfrm>
        <a:prstGeom prst="rect">
          <a:avLst/>
        </a:prstGeom>
      </xdr:spPr>
    </xdr:pic>
    <xdr:clientData/>
  </xdr:twoCellAnchor>
  <xdr:twoCellAnchor editAs="oneCell">
    <xdr:from>
      <xdr:col>0</xdr:col>
      <xdr:colOff>151393</xdr:colOff>
      <xdr:row>49</xdr:row>
      <xdr:rowOff>526123</xdr:rowOff>
    </xdr:from>
    <xdr:to>
      <xdr:col>0</xdr:col>
      <xdr:colOff>564252</xdr:colOff>
      <xdr:row>50</xdr:row>
      <xdr:rowOff>510045</xdr:rowOff>
    </xdr:to>
    <xdr:pic>
      <xdr:nvPicPr>
        <xdr:cNvPr id="5524" name="Obraz 5523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393" y="26222916"/>
          <a:ext cx="412859" cy="51711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137</xdr:row>
      <xdr:rowOff>9524</xdr:rowOff>
    </xdr:from>
    <xdr:to>
      <xdr:col>0</xdr:col>
      <xdr:colOff>417246</xdr:colOff>
      <xdr:row>137</xdr:row>
      <xdr:rowOff>524013</xdr:rowOff>
    </xdr:to>
    <xdr:pic>
      <xdr:nvPicPr>
        <xdr:cNvPr id="5525" name="Obraz 5524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72909491"/>
          <a:ext cx="188646" cy="514489"/>
        </a:xfrm>
        <a:prstGeom prst="rect">
          <a:avLst/>
        </a:prstGeom>
      </xdr:spPr>
    </xdr:pic>
    <xdr:clientData/>
  </xdr:twoCellAnchor>
  <xdr:twoCellAnchor editAs="oneCell">
    <xdr:from>
      <xdr:col>0</xdr:col>
      <xdr:colOff>194389</xdr:colOff>
      <xdr:row>176</xdr:row>
      <xdr:rowOff>19439</xdr:rowOff>
    </xdr:from>
    <xdr:to>
      <xdr:col>0</xdr:col>
      <xdr:colOff>447093</xdr:colOff>
      <xdr:row>176</xdr:row>
      <xdr:rowOff>503552</xdr:rowOff>
    </xdr:to>
    <xdr:pic>
      <xdr:nvPicPr>
        <xdr:cNvPr id="5526" name="Obraz 5525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389" y="92470255"/>
          <a:ext cx="252704" cy="484113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173</xdr:row>
      <xdr:rowOff>9719</xdr:rowOff>
    </xdr:from>
    <xdr:to>
      <xdr:col>0</xdr:col>
      <xdr:colOff>427653</xdr:colOff>
      <xdr:row>173</xdr:row>
      <xdr:rowOff>529135</xdr:rowOff>
    </xdr:to>
    <xdr:pic>
      <xdr:nvPicPr>
        <xdr:cNvPr id="5527" name="Obraz 5526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7" y="91925969"/>
          <a:ext cx="223546" cy="519416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204108</xdr:colOff>
      <xdr:row>174</xdr:row>
      <xdr:rowOff>9719</xdr:rowOff>
    </xdr:from>
    <xdr:to>
      <xdr:col>0</xdr:col>
      <xdr:colOff>441213</xdr:colOff>
      <xdr:row>174</xdr:row>
      <xdr:rowOff>515128</xdr:rowOff>
    </xdr:to>
    <xdr:pic>
      <xdr:nvPicPr>
        <xdr:cNvPr id="5528" name="Obraz 5527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8" y="92460535"/>
          <a:ext cx="237105" cy="505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0"/>
  <sheetViews>
    <sheetView tabSelected="1" view="pageBreakPreview" zoomScale="98" zoomScaleNormal="120" zoomScaleSheetLayoutView="98" zoomScalePageLayoutView="120" workbookViewId="0">
      <pane ySplit="2" topLeftCell="A3" activePane="bottomLeft" state="frozen"/>
      <selection pane="bottomLeft" activeCell="H3" sqref="H3"/>
    </sheetView>
  </sheetViews>
  <sheetFormatPr defaultRowHeight="42.6" customHeight="1" x14ac:dyDescent="0.25"/>
  <cols>
    <col min="1" max="1" width="10" customWidth="1"/>
    <col min="2" max="2" width="13.5703125" style="1" customWidth="1"/>
    <col min="3" max="3" width="30.140625" customWidth="1"/>
    <col min="4" max="4" width="7" customWidth="1"/>
    <col min="5" max="5" width="5.28515625" customWidth="1"/>
    <col min="6" max="6" width="10.140625" customWidth="1"/>
    <col min="7" max="7" width="9.42578125" style="13" customWidth="1"/>
    <col min="8" max="8" width="10.7109375" style="40" customWidth="1"/>
    <col min="25" max="25" width="8.85546875" customWidth="1"/>
  </cols>
  <sheetData>
    <row r="1" spans="1:8" ht="21.75" customHeight="1" thickBot="1" x14ac:dyDescent="0.3">
      <c r="A1" s="32"/>
      <c r="B1" s="58"/>
      <c r="C1" s="58"/>
      <c r="D1" s="58" t="s">
        <v>198</v>
      </c>
      <c r="E1" s="58"/>
      <c r="F1" s="58"/>
      <c r="G1" s="58"/>
      <c r="H1" s="49">
        <f>SUM(Dane!A1:'Dane'!A699)</f>
        <v>0</v>
      </c>
    </row>
    <row r="2" spans="1:8" ht="28.5" customHeight="1" thickBot="1" x14ac:dyDescent="0.3">
      <c r="A2" s="15" t="s">
        <v>1</v>
      </c>
      <c r="B2" s="16" t="s">
        <v>444</v>
      </c>
      <c r="C2" s="17" t="s">
        <v>0</v>
      </c>
      <c r="D2" s="17" t="s">
        <v>445</v>
      </c>
      <c r="E2" s="17" t="s">
        <v>172</v>
      </c>
      <c r="F2" s="17" t="s">
        <v>751</v>
      </c>
      <c r="G2" s="18" t="s">
        <v>752</v>
      </c>
      <c r="H2" s="19" t="s">
        <v>2</v>
      </c>
    </row>
    <row r="3" spans="1:8" ht="42.6" customHeight="1" x14ac:dyDescent="0.25">
      <c r="A3" s="14"/>
      <c r="B3" s="9">
        <v>4015200034959</v>
      </c>
      <c r="C3" s="10" t="s">
        <v>236</v>
      </c>
      <c r="D3" s="10" t="s">
        <v>237</v>
      </c>
      <c r="E3" s="10"/>
      <c r="F3" s="11">
        <v>69.91</v>
      </c>
      <c r="G3" s="54" t="s">
        <v>759</v>
      </c>
      <c r="H3" s="36"/>
    </row>
    <row r="4" spans="1:8" ht="42.6" customHeight="1" x14ac:dyDescent="0.25">
      <c r="A4" s="2"/>
      <c r="B4" s="3">
        <v>4015200034034</v>
      </c>
      <c r="C4" s="4" t="s">
        <v>249</v>
      </c>
      <c r="D4" s="4" t="s">
        <v>237</v>
      </c>
      <c r="E4" s="4"/>
      <c r="F4" s="5">
        <v>69.91</v>
      </c>
      <c r="G4" s="52"/>
      <c r="H4" s="37"/>
    </row>
    <row r="5" spans="1:8" ht="42.6" customHeight="1" x14ac:dyDescent="0.25">
      <c r="A5" s="2"/>
      <c r="B5" s="3">
        <v>4015200034027</v>
      </c>
      <c r="C5" s="4" t="s">
        <v>330</v>
      </c>
      <c r="D5" s="4" t="s">
        <v>125</v>
      </c>
      <c r="E5" s="4"/>
      <c r="F5" s="5">
        <v>51.92</v>
      </c>
      <c r="G5" s="20" t="s">
        <v>803</v>
      </c>
      <c r="H5" s="37"/>
    </row>
    <row r="6" spans="1:8" ht="42.6" customHeight="1" x14ac:dyDescent="0.25">
      <c r="A6" s="2"/>
      <c r="B6" s="6">
        <v>4015200034898</v>
      </c>
      <c r="C6" s="7" t="s">
        <v>257</v>
      </c>
      <c r="D6" s="7" t="s">
        <v>258</v>
      </c>
      <c r="E6" s="7"/>
      <c r="F6" s="8">
        <v>96.98</v>
      </c>
      <c r="G6" s="51" t="s">
        <v>763</v>
      </c>
      <c r="H6" s="38"/>
    </row>
    <row r="7" spans="1:8" ht="42.6" customHeight="1" x14ac:dyDescent="0.25">
      <c r="A7" s="2"/>
      <c r="B7" s="3">
        <v>4015200034973</v>
      </c>
      <c r="C7" s="4" t="s">
        <v>305</v>
      </c>
      <c r="D7" s="4" t="s">
        <v>258</v>
      </c>
      <c r="E7" s="4"/>
      <c r="F7" s="5">
        <v>96.98</v>
      </c>
      <c r="G7" s="52"/>
      <c r="H7" s="37"/>
    </row>
    <row r="8" spans="1:8" ht="42.6" customHeight="1" x14ac:dyDescent="0.25">
      <c r="A8" s="2"/>
      <c r="B8" s="6">
        <v>4015200034140</v>
      </c>
      <c r="C8" s="7" t="s">
        <v>242</v>
      </c>
      <c r="D8" s="7" t="s">
        <v>304</v>
      </c>
      <c r="E8" s="7">
        <v>4</v>
      </c>
      <c r="F8" s="8">
        <v>17.809999999999999</v>
      </c>
      <c r="G8" s="51" t="s">
        <v>760</v>
      </c>
      <c r="H8" s="38"/>
    </row>
    <row r="9" spans="1:8" ht="42.6" customHeight="1" x14ac:dyDescent="0.25">
      <c r="A9" s="2"/>
      <c r="B9" s="3">
        <v>4015200034096</v>
      </c>
      <c r="C9" s="4" t="s">
        <v>243</v>
      </c>
      <c r="D9" s="4" t="s">
        <v>304</v>
      </c>
      <c r="E9" s="4">
        <v>4</v>
      </c>
      <c r="F9" s="5">
        <v>17.809999999999999</v>
      </c>
      <c r="G9" s="52"/>
      <c r="H9" s="37"/>
    </row>
    <row r="10" spans="1:8" ht="42.6" customHeight="1" x14ac:dyDescent="0.25">
      <c r="A10" s="2"/>
      <c r="B10" s="6">
        <v>5410091757847</v>
      </c>
      <c r="C10" s="7" t="s">
        <v>230</v>
      </c>
      <c r="D10" s="7" t="s">
        <v>228</v>
      </c>
      <c r="E10" s="7">
        <v>5</v>
      </c>
      <c r="F10" s="8">
        <v>19.98</v>
      </c>
      <c r="G10" s="51" t="s">
        <v>761</v>
      </c>
      <c r="H10" s="38"/>
    </row>
    <row r="11" spans="1:8" ht="42.6" customHeight="1" x14ac:dyDescent="0.25">
      <c r="A11" s="2"/>
      <c r="B11" s="3">
        <v>5410091757830</v>
      </c>
      <c r="C11" s="4" t="s">
        <v>229</v>
      </c>
      <c r="D11" s="4" t="s">
        <v>228</v>
      </c>
      <c r="E11" s="4">
        <v>5</v>
      </c>
      <c r="F11" s="5">
        <v>19.98</v>
      </c>
      <c r="G11" s="52"/>
      <c r="H11" s="37"/>
    </row>
    <row r="12" spans="1:8" ht="42.6" customHeight="1" x14ac:dyDescent="0.25">
      <c r="A12" s="2"/>
      <c r="B12" s="6">
        <v>4260145999799</v>
      </c>
      <c r="C12" s="7" t="s">
        <v>965</v>
      </c>
      <c r="D12" s="7" t="s">
        <v>3</v>
      </c>
      <c r="E12" s="7"/>
      <c r="F12" s="8">
        <v>26.97</v>
      </c>
      <c r="G12" s="20" t="s">
        <v>754</v>
      </c>
      <c r="H12" s="38"/>
    </row>
    <row r="13" spans="1:8" ht="42.6" customHeight="1" x14ac:dyDescent="0.25">
      <c r="A13" s="2"/>
      <c r="B13" s="3">
        <v>4260145998631</v>
      </c>
      <c r="C13" s="4" t="s">
        <v>215</v>
      </c>
      <c r="D13" s="4" t="s">
        <v>214</v>
      </c>
      <c r="E13" s="4"/>
      <c r="F13" s="5">
        <v>18.47</v>
      </c>
      <c r="G13" s="51" t="s">
        <v>762</v>
      </c>
      <c r="H13" s="37"/>
    </row>
    <row r="14" spans="1:8" ht="42.6" customHeight="1" x14ac:dyDescent="0.25">
      <c r="A14" s="2"/>
      <c r="B14" s="6">
        <v>4260060572800</v>
      </c>
      <c r="C14" s="7" t="s">
        <v>216</v>
      </c>
      <c r="D14" s="7" t="s">
        <v>214</v>
      </c>
      <c r="E14" s="7"/>
      <c r="F14" s="8">
        <v>18.47</v>
      </c>
      <c r="G14" s="52"/>
      <c r="H14" s="38"/>
    </row>
    <row r="15" spans="1:8" ht="42.6" customHeight="1" x14ac:dyDescent="0.25">
      <c r="A15" s="22"/>
      <c r="B15" s="3">
        <v>4260145991748</v>
      </c>
      <c r="C15" s="4" t="s">
        <v>220</v>
      </c>
      <c r="D15" s="4" t="s">
        <v>4</v>
      </c>
      <c r="E15" s="4"/>
      <c r="F15" s="5">
        <v>13.78</v>
      </c>
      <c r="G15" s="51" t="s">
        <v>755</v>
      </c>
      <c r="H15" s="37"/>
    </row>
    <row r="16" spans="1:8" ht="42.6" customHeight="1" x14ac:dyDescent="0.25">
      <c r="A16" s="22"/>
      <c r="B16" s="6">
        <v>4260145991786</v>
      </c>
      <c r="C16" s="7" t="s">
        <v>221</v>
      </c>
      <c r="D16" s="7" t="s">
        <v>4</v>
      </c>
      <c r="E16" s="7"/>
      <c r="F16" s="8">
        <v>13.78</v>
      </c>
      <c r="G16" s="52"/>
      <c r="H16" s="38"/>
    </row>
    <row r="17" spans="1:8" ht="42.6" customHeight="1" x14ac:dyDescent="0.25">
      <c r="A17" s="2"/>
      <c r="B17" s="3">
        <v>4260145998662</v>
      </c>
      <c r="C17" s="4" t="s">
        <v>222</v>
      </c>
      <c r="D17" s="4" t="s">
        <v>224</v>
      </c>
      <c r="E17" s="4"/>
      <c r="F17" s="5">
        <v>7.98</v>
      </c>
      <c r="G17" s="51" t="s">
        <v>756</v>
      </c>
      <c r="H17" s="37"/>
    </row>
    <row r="18" spans="1:8" ht="42.6" customHeight="1" x14ac:dyDescent="0.25">
      <c r="A18" s="2"/>
      <c r="B18" s="6">
        <v>4260145996064</v>
      </c>
      <c r="C18" s="7" t="s">
        <v>223</v>
      </c>
      <c r="D18" s="7" t="s">
        <v>224</v>
      </c>
      <c r="E18" s="7"/>
      <c r="F18" s="8">
        <v>7.98</v>
      </c>
      <c r="G18" s="52"/>
      <c r="H18" s="38"/>
    </row>
    <row r="19" spans="1:8" ht="42.6" customHeight="1" x14ac:dyDescent="0.25">
      <c r="A19" s="23"/>
      <c r="B19" s="3">
        <v>4260145997931</v>
      </c>
      <c r="C19" s="4" t="s">
        <v>281</v>
      </c>
      <c r="D19" s="4" t="s">
        <v>126</v>
      </c>
      <c r="E19" s="4"/>
      <c r="F19" s="5">
        <v>24.49</v>
      </c>
      <c r="G19" s="51" t="s">
        <v>757</v>
      </c>
      <c r="H19" s="37"/>
    </row>
    <row r="20" spans="1:8" ht="42.6" customHeight="1" x14ac:dyDescent="0.25">
      <c r="A20" s="23"/>
      <c r="B20" s="6">
        <v>4260145997856</v>
      </c>
      <c r="C20" s="7" t="s">
        <v>282</v>
      </c>
      <c r="D20" s="7" t="s">
        <v>126</v>
      </c>
      <c r="E20" s="7"/>
      <c r="F20" s="8">
        <v>24.49</v>
      </c>
      <c r="G20" s="52"/>
      <c r="H20" s="38"/>
    </row>
    <row r="21" spans="1:8" ht="42.6" customHeight="1" x14ac:dyDescent="0.25">
      <c r="A21" s="23"/>
      <c r="B21" s="3">
        <v>4260145998020</v>
      </c>
      <c r="C21" s="4" t="s">
        <v>11</v>
      </c>
      <c r="D21" s="4" t="s">
        <v>125</v>
      </c>
      <c r="E21" s="4"/>
      <c r="F21" s="5">
        <v>15.98</v>
      </c>
      <c r="G21" s="51" t="s">
        <v>758</v>
      </c>
      <c r="H21" s="37"/>
    </row>
    <row r="22" spans="1:8" ht="42.6" customHeight="1" x14ac:dyDescent="0.25">
      <c r="A22" s="23"/>
      <c r="B22" s="6">
        <v>4260145998037</v>
      </c>
      <c r="C22" s="7" t="s">
        <v>137</v>
      </c>
      <c r="D22" s="7" t="s">
        <v>125</v>
      </c>
      <c r="E22" s="7"/>
      <c r="F22" s="8">
        <v>15.98</v>
      </c>
      <c r="G22" s="52"/>
      <c r="H22" s="38"/>
    </row>
    <row r="23" spans="1:8" ht="42.6" customHeight="1" x14ac:dyDescent="0.25">
      <c r="A23" s="23"/>
      <c r="B23" s="3">
        <v>4260145998099</v>
      </c>
      <c r="C23" s="4" t="s">
        <v>196</v>
      </c>
      <c r="D23" s="4" t="s">
        <v>197</v>
      </c>
      <c r="E23" s="4">
        <v>18</v>
      </c>
      <c r="F23" s="5">
        <v>3.37</v>
      </c>
      <c r="G23" s="20" t="s">
        <v>764</v>
      </c>
      <c r="H23" s="37"/>
    </row>
    <row r="24" spans="1:8" ht="42.6" customHeight="1" x14ac:dyDescent="0.25">
      <c r="A24" s="2"/>
      <c r="B24" s="6">
        <v>4260145998013</v>
      </c>
      <c r="C24" s="7" t="s">
        <v>378</v>
      </c>
      <c r="D24" s="7" t="s">
        <v>377</v>
      </c>
      <c r="E24" s="7"/>
      <c r="F24" s="8">
        <v>22.48</v>
      </c>
      <c r="G24" s="20" t="s">
        <v>765</v>
      </c>
      <c r="H24" s="38"/>
    </row>
    <row r="25" spans="1:8" ht="42.6" customHeight="1" x14ac:dyDescent="0.25">
      <c r="A25" s="2"/>
      <c r="B25" s="3">
        <v>4260145997344</v>
      </c>
      <c r="C25" s="4" t="s">
        <v>294</v>
      </c>
      <c r="D25" s="4" t="s">
        <v>258</v>
      </c>
      <c r="E25" s="4"/>
      <c r="F25" s="5">
        <v>21.97</v>
      </c>
      <c r="G25" s="51" t="s">
        <v>766</v>
      </c>
      <c r="H25" s="37"/>
    </row>
    <row r="26" spans="1:8" ht="42.6" customHeight="1" x14ac:dyDescent="0.25">
      <c r="A26" s="2"/>
      <c r="B26" s="6">
        <v>4260145997351</v>
      </c>
      <c r="C26" s="7" t="s">
        <v>269</v>
      </c>
      <c r="D26" s="7" t="s">
        <v>258</v>
      </c>
      <c r="E26" s="7"/>
      <c r="F26" s="8">
        <v>21.97</v>
      </c>
      <c r="G26" s="52"/>
      <c r="H26" s="38"/>
    </row>
    <row r="27" spans="1:8" ht="42.6" customHeight="1" x14ac:dyDescent="0.25">
      <c r="A27" s="2"/>
      <c r="B27" s="3">
        <v>4262466440325</v>
      </c>
      <c r="C27" s="4" t="s">
        <v>397</v>
      </c>
      <c r="D27" s="4" t="s">
        <v>398</v>
      </c>
      <c r="E27" s="4"/>
      <c r="F27" s="5">
        <v>24.71</v>
      </c>
      <c r="G27" s="20" t="s">
        <v>767</v>
      </c>
      <c r="H27" s="37"/>
    </row>
    <row r="28" spans="1:8" ht="42.6" customHeight="1" x14ac:dyDescent="0.25">
      <c r="A28" s="2"/>
      <c r="B28" s="6">
        <v>8700216702249</v>
      </c>
      <c r="C28" s="7" t="s">
        <v>382</v>
      </c>
      <c r="D28" s="7" t="s">
        <v>367</v>
      </c>
      <c r="E28" s="7"/>
      <c r="F28" s="8">
        <v>64.97</v>
      </c>
      <c r="G28" s="20"/>
      <c r="H28" s="38"/>
    </row>
    <row r="29" spans="1:8" ht="42.6" customHeight="1" x14ac:dyDescent="0.25">
      <c r="A29" s="2"/>
      <c r="B29" s="3">
        <v>8700216702287</v>
      </c>
      <c r="C29" s="4" t="s">
        <v>383</v>
      </c>
      <c r="D29" s="4" t="s">
        <v>367</v>
      </c>
      <c r="E29" s="4"/>
      <c r="F29" s="5">
        <v>64.97</v>
      </c>
      <c r="G29" s="20"/>
      <c r="H29" s="37"/>
    </row>
    <row r="30" spans="1:8" ht="42.6" customHeight="1" x14ac:dyDescent="0.25">
      <c r="A30" s="2"/>
      <c r="B30" s="3">
        <v>8700216702324</v>
      </c>
      <c r="C30" s="4" t="s">
        <v>379</v>
      </c>
      <c r="D30" s="4" t="s">
        <v>381</v>
      </c>
      <c r="E30" s="4">
        <v>4</v>
      </c>
      <c r="F30" s="5">
        <v>33.19</v>
      </c>
      <c r="G30" s="51" t="s">
        <v>768</v>
      </c>
      <c r="H30" s="37"/>
    </row>
    <row r="31" spans="1:8" ht="42.6" customHeight="1" x14ac:dyDescent="0.25">
      <c r="A31" s="2"/>
      <c r="B31" s="6">
        <v>8700216702362</v>
      </c>
      <c r="C31" s="7" t="s">
        <v>380</v>
      </c>
      <c r="D31" s="7" t="s">
        <v>381</v>
      </c>
      <c r="E31" s="7">
        <v>4</v>
      </c>
      <c r="F31" s="8">
        <v>33.19</v>
      </c>
      <c r="G31" s="52"/>
      <c r="H31" s="38"/>
    </row>
    <row r="32" spans="1:8" ht="42.6" customHeight="1" x14ac:dyDescent="0.25">
      <c r="A32" s="2"/>
      <c r="B32" s="3">
        <v>8700216702638</v>
      </c>
      <c r="C32" s="4" t="s">
        <v>370</v>
      </c>
      <c r="D32" s="4" t="s">
        <v>369</v>
      </c>
      <c r="E32" s="4">
        <v>8</v>
      </c>
      <c r="F32" s="5">
        <v>17.21</v>
      </c>
      <c r="G32" s="51" t="s">
        <v>769</v>
      </c>
      <c r="H32" s="37"/>
    </row>
    <row r="33" spans="1:8" ht="42.6" customHeight="1" x14ac:dyDescent="0.25">
      <c r="A33" s="2"/>
      <c r="B33" s="6">
        <v>8700216702508</v>
      </c>
      <c r="C33" s="7" t="s">
        <v>392</v>
      </c>
      <c r="D33" s="7" t="s">
        <v>369</v>
      </c>
      <c r="E33" s="7">
        <v>8</v>
      </c>
      <c r="F33" s="8">
        <v>17.21</v>
      </c>
      <c r="G33" s="52"/>
      <c r="H33" s="38"/>
    </row>
    <row r="34" spans="1:8" ht="42.6" customHeight="1" x14ac:dyDescent="0.25">
      <c r="A34" s="2"/>
      <c r="B34" s="3">
        <v>8700216701945</v>
      </c>
      <c r="C34" s="4" t="s">
        <v>393</v>
      </c>
      <c r="D34" s="4" t="s">
        <v>367</v>
      </c>
      <c r="E34" s="4"/>
      <c r="F34" s="5">
        <v>68.97</v>
      </c>
      <c r="G34" s="20"/>
      <c r="H34" s="37"/>
    </row>
    <row r="35" spans="1:8" ht="42.6" customHeight="1" x14ac:dyDescent="0.25">
      <c r="A35" s="2"/>
      <c r="B35" s="6">
        <v>8700216701976</v>
      </c>
      <c r="C35" s="7" t="s">
        <v>366</v>
      </c>
      <c r="D35" s="7" t="s">
        <v>367</v>
      </c>
      <c r="E35" s="7"/>
      <c r="F35" s="8">
        <v>68.97</v>
      </c>
      <c r="G35" s="20"/>
      <c r="H35" s="38"/>
    </row>
    <row r="36" spans="1:8" ht="42.6" customHeight="1" x14ac:dyDescent="0.25">
      <c r="A36" s="2"/>
      <c r="B36" s="3">
        <v>8700216701891</v>
      </c>
      <c r="C36" s="4" t="s">
        <v>384</v>
      </c>
      <c r="D36" s="4" t="s">
        <v>381</v>
      </c>
      <c r="E36" s="4"/>
      <c r="F36" s="5">
        <v>35.61</v>
      </c>
      <c r="G36" s="20"/>
      <c r="H36" s="37"/>
    </row>
    <row r="37" spans="1:8" ht="42.6" customHeight="1" x14ac:dyDescent="0.25">
      <c r="A37" s="2"/>
      <c r="B37" s="6">
        <v>8700216701806</v>
      </c>
      <c r="C37" s="7" t="s">
        <v>955</v>
      </c>
      <c r="D37" s="7" t="s">
        <v>381</v>
      </c>
      <c r="E37" s="7"/>
      <c r="F37" s="8">
        <v>35.61</v>
      </c>
      <c r="G37" s="20"/>
      <c r="H37" s="38"/>
    </row>
    <row r="38" spans="1:8" ht="42.6" customHeight="1" x14ac:dyDescent="0.25">
      <c r="A38" s="2"/>
      <c r="B38" s="3">
        <v>5902670082001</v>
      </c>
      <c r="C38" s="4" t="s">
        <v>292</v>
      </c>
      <c r="D38" s="4" t="s">
        <v>291</v>
      </c>
      <c r="E38" s="4"/>
      <c r="F38" s="5">
        <v>15.79</v>
      </c>
      <c r="G38" s="51" t="s">
        <v>770</v>
      </c>
      <c r="H38" s="37"/>
    </row>
    <row r="39" spans="1:8" ht="42.6" customHeight="1" x14ac:dyDescent="0.25">
      <c r="A39" s="2"/>
      <c r="B39" s="6">
        <v>5902670082018</v>
      </c>
      <c r="C39" s="7" t="s">
        <v>293</v>
      </c>
      <c r="D39" s="7" t="s">
        <v>291</v>
      </c>
      <c r="E39" s="7"/>
      <c r="F39" s="8">
        <v>15.79</v>
      </c>
      <c r="G39" s="52"/>
      <c r="H39" s="38"/>
    </row>
    <row r="40" spans="1:8" ht="42.6" customHeight="1" x14ac:dyDescent="0.25">
      <c r="A40" s="2"/>
      <c r="B40" s="3">
        <v>8720181605109</v>
      </c>
      <c r="C40" s="4" t="s">
        <v>423</v>
      </c>
      <c r="D40" s="4" t="s">
        <v>437</v>
      </c>
      <c r="E40" s="4"/>
      <c r="F40" s="5">
        <v>42.71</v>
      </c>
      <c r="G40" s="20"/>
      <c r="H40" s="37"/>
    </row>
    <row r="41" spans="1:8" ht="42.6" customHeight="1" x14ac:dyDescent="0.25">
      <c r="A41" s="22"/>
      <c r="B41" s="6">
        <v>8435495837756</v>
      </c>
      <c r="C41" s="7" t="s">
        <v>262</v>
      </c>
      <c r="D41" s="7" t="s">
        <v>169</v>
      </c>
      <c r="E41" s="7"/>
      <c r="F41" s="8">
        <v>41.98</v>
      </c>
      <c r="G41" s="51" t="s">
        <v>771</v>
      </c>
      <c r="H41" s="38"/>
    </row>
    <row r="42" spans="1:8" ht="42.6" customHeight="1" x14ac:dyDescent="0.25">
      <c r="A42" s="22"/>
      <c r="B42" s="3">
        <v>8435495851608</v>
      </c>
      <c r="C42" s="4" t="s">
        <v>368</v>
      </c>
      <c r="D42" s="4" t="s">
        <v>169</v>
      </c>
      <c r="E42" s="4"/>
      <c r="F42" s="5">
        <v>41.98</v>
      </c>
      <c r="G42" s="52"/>
      <c r="H42" s="37"/>
    </row>
    <row r="43" spans="1:8" ht="42.6" customHeight="1" x14ac:dyDescent="0.25">
      <c r="A43" s="22"/>
      <c r="B43" s="6">
        <v>8435495837701</v>
      </c>
      <c r="C43" s="7" t="s">
        <v>263</v>
      </c>
      <c r="D43" s="7" t="s">
        <v>4</v>
      </c>
      <c r="E43" s="7"/>
      <c r="F43" s="8">
        <v>23.89</v>
      </c>
      <c r="G43" s="20" t="s">
        <v>772</v>
      </c>
      <c r="H43" s="38"/>
    </row>
    <row r="44" spans="1:8" ht="42.6" customHeight="1" x14ac:dyDescent="0.25">
      <c r="A44" s="22"/>
      <c r="B44" s="3">
        <v>8435495837633</v>
      </c>
      <c r="C44" s="4" t="s">
        <v>264</v>
      </c>
      <c r="D44" s="4" t="s">
        <v>5</v>
      </c>
      <c r="E44" s="4">
        <v>8</v>
      </c>
      <c r="F44" s="5">
        <v>7.78</v>
      </c>
      <c r="G44" s="20" t="s">
        <v>773</v>
      </c>
      <c r="H44" s="37"/>
    </row>
    <row r="45" spans="1:8" ht="42.6" customHeight="1" x14ac:dyDescent="0.25">
      <c r="A45" s="2"/>
      <c r="B45" s="6">
        <v>4015200033990</v>
      </c>
      <c r="C45" s="7" t="s">
        <v>233</v>
      </c>
      <c r="D45" s="7" t="s">
        <v>125</v>
      </c>
      <c r="E45" s="7"/>
      <c r="F45" s="8">
        <v>53.91</v>
      </c>
      <c r="G45" s="21"/>
      <c r="H45" s="38"/>
    </row>
    <row r="46" spans="1:8" ht="42.6" customHeight="1" x14ac:dyDescent="0.25">
      <c r="A46" s="2"/>
      <c r="B46" s="3">
        <v>4015200036250</v>
      </c>
      <c r="C46" s="4" t="s">
        <v>251</v>
      </c>
      <c r="D46" s="4" t="s">
        <v>125</v>
      </c>
      <c r="E46" s="4"/>
      <c r="F46" s="5">
        <v>53.91</v>
      </c>
      <c r="G46" s="20"/>
      <c r="H46" s="37"/>
    </row>
    <row r="47" spans="1:8" ht="42.6" customHeight="1" x14ac:dyDescent="0.25">
      <c r="A47" s="28"/>
      <c r="B47" s="6">
        <v>4015200035871</v>
      </c>
      <c r="C47" s="7" t="s">
        <v>6</v>
      </c>
      <c r="D47" s="7" t="s">
        <v>206</v>
      </c>
      <c r="E47" s="7">
        <v>5</v>
      </c>
      <c r="F47" s="8">
        <v>18.97</v>
      </c>
      <c r="G47" s="20" t="s">
        <v>775</v>
      </c>
      <c r="H47" s="38"/>
    </row>
    <row r="48" spans="1:8" ht="42.6" customHeight="1" x14ac:dyDescent="0.25">
      <c r="A48" s="28"/>
      <c r="B48" s="3">
        <v>4012400503469</v>
      </c>
      <c r="C48" s="4" t="s">
        <v>446</v>
      </c>
      <c r="D48" s="4" t="s">
        <v>573</v>
      </c>
      <c r="E48" s="4">
        <v>4</v>
      </c>
      <c r="F48" s="5">
        <v>46.91</v>
      </c>
      <c r="G48" s="51" t="s">
        <v>774</v>
      </c>
      <c r="H48" s="37"/>
    </row>
    <row r="49" spans="1:8" ht="42.6" customHeight="1" x14ac:dyDescent="0.25">
      <c r="A49" s="2"/>
      <c r="B49" s="6">
        <v>4012400504275</v>
      </c>
      <c r="C49" s="7" t="s">
        <v>204</v>
      </c>
      <c r="D49" s="7" t="s">
        <v>574</v>
      </c>
      <c r="E49" s="7">
        <v>4</v>
      </c>
      <c r="F49" s="8">
        <v>46.91</v>
      </c>
      <c r="G49" s="52"/>
      <c r="H49" s="38"/>
    </row>
    <row r="50" spans="1:8" ht="42.6" customHeight="1" x14ac:dyDescent="0.25">
      <c r="A50" s="2"/>
      <c r="B50" s="3">
        <v>4012400504107</v>
      </c>
      <c r="C50" s="4" t="s">
        <v>966</v>
      </c>
      <c r="D50" s="4" t="s">
        <v>967</v>
      </c>
      <c r="E50" s="4"/>
      <c r="F50" s="5">
        <v>19.41</v>
      </c>
      <c r="G50" s="20"/>
      <c r="H50" s="37"/>
    </row>
    <row r="51" spans="1:8" ht="42.6" customHeight="1" x14ac:dyDescent="0.25">
      <c r="A51" s="2"/>
      <c r="B51" s="6">
        <v>4012400504251</v>
      </c>
      <c r="C51" s="7" t="s">
        <v>205</v>
      </c>
      <c r="D51" s="7" t="s">
        <v>967</v>
      </c>
      <c r="E51" s="7"/>
      <c r="F51" s="5">
        <v>19.41</v>
      </c>
      <c r="G51" s="20"/>
      <c r="H51" s="38"/>
    </row>
    <row r="52" spans="1:8" ht="42.6" customHeight="1" x14ac:dyDescent="0.25">
      <c r="A52" s="2"/>
      <c r="B52" s="6">
        <v>4012400501656</v>
      </c>
      <c r="C52" s="7" t="s">
        <v>238</v>
      </c>
      <c r="D52" s="7" t="s">
        <v>5</v>
      </c>
      <c r="E52" s="7"/>
      <c r="F52" s="8">
        <v>12.57</v>
      </c>
      <c r="G52" s="20"/>
      <c r="H52" s="38"/>
    </row>
    <row r="53" spans="1:8" ht="42.6" customHeight="1" x14ac:dyDescent="0.25">
      <c r="A53" s="2"/>
      <c r="B53" s="3">
        <v>8435495815112</v>
      </c>
      <c r="C53" s="4" t="s">
        <v>570</v>
      </c>
      <c r="D53" s="4" t="s">
        <v>271</v>
      </c>
      <c r="E53" s="4"/>
      <c r="F53" s="5">
        <v>34.909999999999997</v>
      </c>
      <c r="G53" s="20"/>
      <c r="H53" s="37"/>
    </row>
    <row r="54" spans="1:8" ht="42.6" customHeight="1" x14ac:dyDescent="0.25">
      <c r="A54" s="2"/>
      <c r="B54" s="6">
        <v>8435495815136</v>
      </c>
      <c r="C54" s="7" t="s">
        <v>572</v>
      </c>
      <c r="D54" s="7" t="s">
        <v>271</v>
      </c>
      <c r="E54" s="7"/>
      <c r="F54" s="8">
        <v>34.909999999999997</v>
      </c>
      <c r="G54" s="20"/>
      <c r="H54" s="38"/>
    </row>
    <row r="55" spans="1:8" ht="42.6" customHeight="1" x14ac:dyDescent="0.25">
      <c r="A55" s="2"/>
      <c r="B55" s="3">
        <v>8435495815068</v>
      </c>
      <c r="C55" s="4" t="s">
        <v>571</v>
      </c>
      <c r="D55" s="4" t="s">
        <v>271</v>
      </c>
      <c r="E55" s="4"/>
      <c r="F55" s="5">
        <v>34.909999999999997</v>
      </c>
      <c r="G55" s="20"/>
      <c r="H55" s="37"/>
    </row>
    <row r="56" spans="1:8" ht="42.6" customHeight="1" x14ac:dyDescent="0.25">
      <c r="A56" s="28"/>
      <c r="B56" s="6">
        <v>4012400520503</v>
      </c>
      <c r="C56" s="7" t="s">
        <v>8</v>
      </c>
      <c r="D56" s="7" t="s">
        <v>7</v>
      </c>
      <c r="E56" s="7">
        <v>14</v>
      </c>
      <c r="F56" s="8">
        <v>8.81</v>
      </c>
      <c r="G56" s="20" t="s">
        <v>776</v>
      </c>
      <c r="H56" s="38"/>
    </row>
    <row r="57" spans="1:8" ht="42.6" customHeight="1" x14ac:dyDescent="0.25">
      <c r="A57" s="23"/>
      <c r="B57" s="3">
        <v>4002448034506</v>
      </c>
      <c r="C57" s="4" t="s">
        <v>9</v>
      </c>
      <c r="D57" s="4" t="s">
        <v>10</v>
      </c>
      <c r="E57" s="4">
        <v>7</v>
      </c>
      <c r="F57" s="5">
        <v>9.57</v>
      </c>
      <c r="G57" s="20" t="s">
        <v>777</v>
      </c>
      <c r="H57" s="37"/>
    </row>
    <row r="58" spans="1:8" ht="42.6" customHeight="1" x14ac:dyDescent="0.25">
      <c r="A58" s="23"/>
      <c r="B58" s="6">
        <v>5410091774103</v>
      </c>
      <c r="C58" s="7" t="s">
        <v>426</v>
      </c>
      <c r="D58" s="7" t="s">
        <v>436</v>
      </c>
      <c r="E58" s="7">
        <v>2</v>
      </c>
      <c r="F58" s="8">
        <v>60.98</v>
      </c>
      <c r="G58" s="20"/>
      <c r="H58" s="38"/>
    </row>
    <row r="59" spans="1:8" ht="42.6" customHeight="1" x14ac:dyDescent="0.25">
      <c r="A59" s="23"/>
      <c r="B59" s="3">
        <v>5410091773434</v>
      </c>
      <c r="C59" s="4" t="s">
        <v>427</v>
      </c>
      <c r="D59" s="4" t="s">
        <v>436</v>
      </c>
      <c r="E59" s="4">
        <v>2</v>
      </c>
      <c r="F59" s="5">
        <v>60.98</v>
      </c>
      <c r="G59" s="20"/>
      <c r="H59" s="37"/>
    </row>
    <row r="60" spans="1:8" ht="42.6" customHeight="1" x14ac:dyDescent="0.25">
      <c r="A60" s="2"/>
      <c r="B60" s="6">
        <v>4015200031453</v>
      </c>
      <c r="C60" s="7" t="s">
        <v>328</v>
      </c>
      <c r="D60" s="7" t="s">
        <v>329</v>
      </c>
      <c r="E60" s="7">
        <v>4</v>
      </c>
      <c r="F60" s="8">
        <v>33.979999999999997</v>
      </c>
      <c r="G60" s="20"/>
      <c r="H60" s="38"/>
    </row>
    <row r="61" spans="1:8" ht="42.6" customHeight="1" x14ac:dyDescent="0.25">
      <c r="A61" s="23"/>
      <c r="B61" s="3">
        <v>5410091773502</v>
      </c>
      <c r="C61" s="4" t="s">
        <v>14</v>
      </c>
      <c r="D61" s="4" t="s">
        <v>15</v>
      </c>
      <c r="E61" s="4">
        <v>4</v>
      </c>
      <c r="F61" s="5">
        <v>17.27</v>
      </c>
      <c r="G61" s="20" t="s">
        <v>778</v>
      </c>
      <c r="H61" s="37"/>
    </row>
    <row r="62" spans="1:8" ht="42.6" customHeight="1" x14ac:dyDescent="0.25">
      <c r="A62" s="2"/>
      <c r="B62" s="6">
        <v>4015200035345</v>
      </c>
      <c r="C62" s="7" t="s">
        <v>209</v>
      </c>
      <c r="D62" s="7" t="s">
        <v>13</v>
      </c>
      <c r="E62" s="7">
        <v>4</v>
      </c>
      <c r="F62" s="8">
        <v>20.91</v>
      </c>
      <c r="G62" s="20"/>
      <c r="H62" s="38"/>
    </row>
    <row r="63" spans="1:8" ht="42.6" customHeight="1" x14ac:dyDescent="0.25">
      <c r="A63" s="2"/>
      <c r="B63" s="3">
        <v>4260145997801</v>
      </c>
      <c r="C63" s="4" t="s">
        <v>118</v>
      </c>
      <c r="D63" s="4" t="s">
        <v>16</v>
      </c>
      <c r="E63" s="4">
        <v>3</v>
      </c>
      <c r="F63" s="5">
        <v>14.27</v>
      </c>
      <c r="G63" s="51" t="s">
        <v>779</v>
      </c>
      <c r="H63" s="37"/>
    </row>
    <row r="64" spans="1:8" ht="42.6" customHeight="1" x14ac:dyDescent="0.25">
      <c r="A64" s="2"/>
      <c r="B64" s="6">
        <v>4260145997818</v>
      </c>
      <c r="C64" s="7" t="s">
        <v>119</v>
      </c>
      <c r="D64" s="7" t="s">
        <v>16</v>
      </c>
      <c r="E64" s="7">
        <v>3</v>
      </c>
      <c r="F64" s="8">
        <v>14.27</v>
      </c>
      <c r="G64" s="53"/>
      <c r="H64" s="38"/>
    </row>
    <row r="65" spans="1:8" ht="42.6" customHeight="1" x14ac:dyDescent="0.25">
      <c r="A65" s="2"/>
      <c r="B65" s="3">
        <v>4262466440998</v>
      </c>
      <c r="C65" s="4" t="s">
        <v>306</v>
      </c>
      <c r="D65" s="4" t="s">
        <v>16</v>
      </c>
      <c r="E65" s="4">
        <v>3</v>
      </c>
      <c r="F65" s="5">
        <v>14.27</v>
      </c>
      <c r="G65" s="52"/>
      <c r="H65" s="37"/>
    </row>
    <row r="66" spans="1:8" ht="42.6" customHeight="1" x14ac:dyDescent="0.25">
      <c r="A66" s="23"/>
      <c r="B66" s="6">
        <v>4260145998068</v>
      </c>
      <c r="C66" s="7" t="s">
        <v>127</v>
      </c>
      <c r="D66" s="7" t="s">
        <v>128</v>
      </c>
      <c r="E66" s="7">
        <v>6</v>
      </c>
      <c r="F66" s="8">
        <v>7.98</v>
      </c>
      <c r="G66" s="51" t="s">
        <v>780</v>
      </c>
      <c r="H66" s="38"/>
    </row>
    <row r="67" spans="1:8" ht="42.6" customHeight="1" x14ac:dyDescent="0.25">
      <c r="A67" s="23"/>
      <c r="B67" s="3">
        <v>4260145998082</v>
      </c>
      <c r="C67" s="4" t="s">
        <v>129</v>
      </c>
      <c r="D67" s="4" t="s">
        <v>128</v>
      </c>
      <c r="E67" s="4">
        <v>6</v>
      </c>
      <c r="F67" s="5">
        <v>7.98</v>
      </c>
      <c r="G67" s="52"/>
      <c r="H67" s="37"/>
    </row>
    <row r="68" spans="1:8" ht="42.6" customHeight="1" x14ac:dyDescent="0.25">
      <c r="A68" s="23"/>
      <c r="B68" s="6">
        <v>4260145991953</v>
      </c>
      <c r="C68" s="7" t="s">
        <v>17</v>
      </c>
      <c r="D68" s="7" t="s">
        <v>16</v>
      </c>
      <c r="E68" s="7">
        <v>4</v>
      </c>
      <c r="F68" s="8">
        <v>14.27</v>
      </c>
      <c r="G68" s="51" t="s">
        <v>781</v>
      </c>
      <c r="H68" s="38"/>
    </row>
    <row r="69" spans="1:8" ht="42.6" customHeight="1" x14ac:dyDescent="0.25">
      <c r="A69" s="23"/>
      <c r="B69" s="3">
        <v>4260145991960</v>
      </c>
      <c r="C69" s="4" t="s">
        <v>18</v>
      </c>
      <c r="D69" s="4" t="s">
        <v>16</v>
      </c>
      <c r="E69" s="4">
        <v>4</v>
      </c>
      <c r="F69" s="5">
        <v>14.27</v>
      </c>
      <c r="G69" s="53"/>
      <c r="H69" s="37"/>
    </row>
    <row r="70" spans="1:8" ht="42.6" customHeight="1" x14ac:dyDescent="0.25">
      <c r="A70" s="23"/>
      <c r="B70" s="6">
        <v>4260145991946</v>
      </c>
      <c r="C70" s="7" t="s">
        <v>19</v>
      </c>
      <c r="D70" s="7" t="s">
        <v>16</v>
      </c>
      <c r="E70" s="7">
        <v>4</v>
      </c>
      <c r="F70" s="8">
        <v>14.27</v>
      </c>
      <c r="G70" s="53"/>
      <c r="H70" s="38"/>
    </row>
    <row r="71" spans="1:8" ht="42.6" customHeight="1" x14ac:dyDescent="0.25">
      <c r="A71" s="23"/>
      <c r="B71" s="3">
        <v>4260310180427</v>
      </c>
      <c r="C71" s="4" t="s">
        <v>20</v>
      </c>
      <c r="D71" s="4" t="s">
        <v>16</v>
      </c>
      <c r="E71" s="4">
        <v>4</v>
      </c>
      <c r="F71" s="5">
        <v>14.27</v>
      </c>
      <c r="G71" s="53"/>
      <c r="H71" s="37"/>
    </row>
    <row r="72" spans="1:8" ht="42.6" customHeight="1" x14ac:dyDescent="0.25">
      <c r="A72" s="23"/>
      <c r="B72" s="6">
        <v>4260145998624</v>
      </c>
      <c r="C72" s="7" t="s">
        <v>21</v>
      </c>
      <c r="D72" s="7" t="s">
        <v>16</v>
      </c>
      <c r="E72" s="7">
        <v>4</v>
      </c>
      <c r="F72" s="8">
        <v>14.27</v>
      </c>
      <c r="G72" s="52"/>
      <c r="H72" s="38"/>
    </row>
    <row r="73" spans="1:8" ht="42.6" customHeight="1" x14ac:dyDescent="0.25">
      <c r="A73" s="23"/>
      <c r="B73" s="3">
        <v>8700216301091</v>
      </c>
      <c r="C73" s="4" t="s">
        <v>399</v>
      </c>
      <c r="D73" s="4" t="s">
        <v>333</v>
      </c>
      <c r="E73" s="4">
        <v>3</v>
      </c>
      <c r="F73" s="5">
        <v>51.72</v>
      </c>
      <c r="G73" s="20"/>
      <c r="H73" s="37"/>
    </row>
    <row r="74" spans="1:8" ht="42.6" customHeight="1" x14ac:dyDescent="0.25">
      <c r="A74" s="23"/>
      <c r="B74" s="6">
        <v>8006540840412</v>
      </c>
      <c r="C74" s="7" t="s">
        <v>334</v>
      </c>
      <c r="D74" s="7" t="s">
        <v>188</v>
      </c>
      <c r="E74" s="7">
        <v>4</v>
      </c>
      <c r="F74" s="8">
        <v>37.49</v>
      </c>
      <c r="G74" s="20" t="s">
        <v>782</v>
      </c>
      <c r="H74" s="38"/>
    </row>
    <row r="75" spans="1:8" ht="42.6" customHeight="1" x14ac:dyDescent="0.25">
      <c r="A75" s="23"/>
      <c r="B75" s="3">
        <v>8700216197120</v>
      </c>
      <c r="C75" s="4" t="s">
        <v>400</v>
      </c>
      <c r="D75" s="4" t="s">
        <v>329</v>
      </c>
      <c r="E75" s="4">
        <v>4</v>
      </c>
      <c r="F75" s="5">
        <v>29.17</v>
      </c>
      <c r="G75" s="20"/>
      <c r="H75" s="37"/>
    </row>
    <row r="76" spans="1:8" ht="42.6" customHeight="1" x14ac:dyDescent="0.25">
      <c r="A76" s="23"/>
      <c r="B76" s="6">
        <v>8700216197304</v>
      </c>
      <c r="C76" s="7" t="s">
        <v>372</v>
      </c>
      <c r="D76" s="7" t="s">
        <v>371</v>
      </c>
      <c r="E76" s="7">
        <v>4</v>
      </c>
      <c r="F76" s="8">
        <v>18.91</v>
      </c>
      <c r="G76" s="20"/>
      <c r="H76" s="38"/>
    </row>
    <row r="77" spans="1:8" ht="42.6" customHeight="1" x14ac:dyDescent="0.25">
      <c r="A77" s="23"/>
      <c r="B77" s="3">
        <v>8700216570022</v>
      </c>
      <c r="C77" s="4" t="s">
        <v>373</v>
      </c>
      <c r="D77" s="4" t="s">
        <v>371</v>
      </c>
      <c r="E77" s="4">
        <v>4</v>
      </c>
      <c r="F77" s="5">
        <v>18.91</v>
      </c>
      <c r="G77" s="20"/>
      <c r="H77" s="37"/>
    </row>
    <row r="78" spans="1:8" ht="42.6" customHeight="1" x14ac:dyDescent="0.25">
      <c r="A78" s="2"/>
      <c r="B78" s="6">
        <v>4015200031989</v>
      </c>
      <c r="C78" s="7" t="s">
        <v>186</v>
      </c>
      <c r="D78" s="7" t="s">
        <v>188</v>
      </c>
      <c r="E78" s="7">
        <v>2</v>
      </c>
      <c r="F78" s="8">
        <v>29.49</v>
      </c>
      <c r="G78" s="20"/>
      <c r="H78" s="38"/>
    </row>
    <row r="79" spans="1:8" ht="42.6" customHeight="1" x14ac:dyDescent="0.25">
      <c r="A79" s="23"/>
      <c r="B79" s="3">
        <v>4015200031972</v>
      </c>
      <c r="C79" s="4" t="s">
        <v>187</v>
      </c>
      <c r="D79" s="4" t="s">
        <v>188</v>
      </c>
      <c r="E79" s="4">
        <v>2</v>
      </c>
      <c r="F79" s="5">
        <v>29.49</v>
      </c>
      <c r="G79" s="20"/>
      <c r="H79" s="37"/>
    </row>
    <row r="80" spans="1:8" ht="42.6" customHeight="1" x14ac:dyDescent="0.25">
      <c r="A80" s="23"/>
      <c r="B80" s="6">
        <v>4015200031941</v>
      </c>
      <c r="C80" s="7" t="s">
        <v>190</v>
      </c>
      <c r="D80" s="7" t="s">
        <v>192</v>
      </c>
      <c r="E80" s="7">
        <v>5</v>
      </c>
      <c r="F80" s="8">
        <v>14.98</v>
      </c>
      <c r="G80" s="20"/>
      <c r="H80" s="38"/>
    </row>
    <row r="81" spans="1:8" ht="42.6" customHeight="1" x14ac:dyDescent="0.25">
      <c r="A81" s="23"/>
      <c r="B81" s="3">
        <v>4015200032177</v>
      </c>
      <c r="C81" s="4" t="s">
        <v>191</v>
      </c>
      <c r="D81" s="4" t="s">
        <v>192</v>
      </c>
      <c r="E81" s="4">
        <v>5</v>
      </c>
      <c r="F81" s="5">
        <v>14.98</v>
      </c>
      <c r="G81" s="20"/>
      <c r="H81" s="37"/>
    </row>
    <row r="82" spans="1:8" ht="42.6" customHeight="1" x14ac:dyDescent="0.25">
      <c r="A82" s="23"/>
      <c r="B82" s="6">
        <v>4260145998174</v>
      </c>
      <c r="C82" s="7" t="s">
        <v>22</v>
      </c>
      <c r="D82" s="7" t="s">
        <v>23</v>
      </c>
      <c r="E82" s="7">
        <v>6</v>
      </c>
      <c r="F82" s="8">
        <v>7.98</v>
      </c>
      <c r="G82" s="51" t="s">
        <v>783</v>
      </c>
      <c r="H82" s="38"/>
    </row>
    <row r="83" spans="1:8" ht="42.6" customHeight="1" x14ac:dyDescent="0.25">
      <c r="A83" s="23"/>
      <c r="B83" s="3">
        <v>4260145998136</v>
      </c>
      <c r="C83" s="4" t="s">
        <v>24</v>
      </c>
      <c r="D83" s="4" t="s">
        <v>23</v>
      </c>
      <c r="E83" s="4">
        <v>6</v>
      </c>
      <c r="F83" s="5">
        <v>7.98</v>
      </c>
      <c r="G83" s="53"/>
      <c r="H83" s="37"/>
    </row>
    <row r="84" spans="1:8" ht="42.6" customHeight="1" x14ac:dyDescent="0.25">
      <c r="A84" s="23"/>
      <c r="B84" s="6">
        <v>4260145998136</v>
      </c>
      <c r="C84" s="7" t="s">
        <v>25</v>
      </c>
      <c r="D84" s="7" t="s">
        <v>23</v>
      </c>
      <c r="E84" s="7">
        <v>6</v>
      </c>
      <c r="F84" s="8">
        <v>7.98</v>
      </c>
      <c r="G84" s="53"/>
      <c r="H84" s="38"/>
    </row>
    <row r="85" spans="1:8" ht="42.6" customHeight="1" x14ac:dyDescent="0.25">
      <c r="A85" s="23"/>
      <c r="B85" s="3">
        <v>4260145998167</v>
      </c>
      <c r="C85" s="4" t="s">
        <v>26</v>
      </c>
      <c r="D85" s="4" t="s">
        <v>23</v>
      </c>
      <c r="E85" s="4">
        <v>6</v>
      </c>
      <c r="F85" s="5">
        <v>7.98</v>
      </c>
      <c r="G85" s="53"/>
      <c r="H85" s="37"/>
    </row>
    <row r="86" spans="1:8" ht="42.6" customHeight="1" x14ac:dyDescent="0.25">
      <c r="A86" s="23"/>
      <c r="B86" s="6">
        <v>4260145998129</v>
      </c>
      <c r="C86" s="7" t="s">
        <v>27</v>
      </c>
      <c r="D86" s="7" t="s">
        <v>23</v>
      </c>
      <c r="E86" s="7">
        <v>6</v>
      </c>
      <c r="F86" s="8">
        <v>7.98</v>
      </c>
      <c r="G86" s="53"/>
      <c r="H86" s="38"/>
    </row>
    <row r="87" spans="1:8" ht="42.6" customHeight="1" x14ac:dyDescent="0.25">
      <c r="A87" s="23"/>
      <c r="B87" s="3">
        <v>4260145998143</v>
      </c>
      <c r="C87" s="4" t="s">
        <v>28</v>
      </c>
      <c r="D87" s="4" t="s">
        <v>23</v>
      </c>
      <c r="E87" s="4">
        <v>6</v>
      </c>
      <c r="F87" s="5">
        <v>7.98</v>
      </c>
      <c r="G87" s="52"/>
      <c r="H87" s="37"/>
    </row>
    <row r="88" spans="1:8" ht="42.6" customHeight="1" x14ac:dyDescent="0.25">
      <c r="A88" s="23"/>
      <c r="B88" s="6">
        <v>4012400500376</v>
      </c>
      <c r="C88" s="7" t="s">
        <v>307</v>
      </c>
      <c r="D88" s="7" t="s">
        <v>279</v>
      </c>
      <c r="E88" s="7">
        <v>4</v>
      </c>
      <c r="F88" s="8">
        <v>24.93</v>
      </c>
      <c r="G88" s="20"/>
      <c r="H88" s="38"/>
    </row>
    <row r="89" spans="1:8" ht="42.6" customHeight="1" x14ac:dyDescent="0.25">
      <c r="A89" s="23"/>
      <c r="B89" s="3">
        <v>4012400500413</v>
      </c>
      <c r="C89" s="4" t="s">
        <v>308</v>
      </c>
      <c r="D89" s="4" t="s">
        <v>279</v>
      </c>
      <c r="E89" s="4">
        <v>4</v>
      </c>
      <c r="F89" s="5">
        <v>24.93</v>
      </c>
      <c r="G89" s="20"/>
      <c r="H89" s="37"/>
    </row>
    <row r="90" spans="1:8" ht="42.6" customHeight="1" x14ac:dyDescent="0.25">
      <c r="A90" s="23"/>
      <c r="B90" s="6">
        <v>4012400500987</v>
      </c>
      <c r="C90" s="7" t="s">
        <v>259</v>
      </c>
      <c r="D90" s="7" t="s">
        <v>192</v>
      </c>
      <c r="E90" s="7">
        <v>4</v>
      </c>
      <c r="F90" s="8">
        <v>12.57</v>
      </c>
      <c r="G90" s="20"/>
      <c r="H90" s="38"/>
    </row>
    <row r="91" spans="1:8" ht="42.6" customHeight="1" x14ac:dyDescent="0.25">
      <c r="A91" s="23"/>
      <c r="B91" s="3">
        <v>4012400500925</v>
      </c>
      <c r="C91" s="4" t="s">
        <v>260</v>
      </c>
      <c r="D91" s="4" t="s">
        <v>192</v>
      </c>
      <c r="E91" s="4">
        <v>4</v>
      </c>
      <c r="F91" s="5">
        <v>12.57</v>
      </c>
      <c r="G91" s="20"/>
      <c r="H91" s="37"/>
    </row>
    <row r="92" spans="1:8" ht="42.6" customHeight="1" x14ac:dyDescent="0.25">
      <c r="A92" s="23"/>
      <c r="B92" s="6">
        <v>4311501098097</v>
      </c>
      <c r="C92" s="7" t="s">
        <v>29</v>
      </c>
      <c r="D92" s="7" t="s">
        <v>15</v>
      </c>
      <c r="E92" s="7">
        <v>6</v>
      </c>
      <c r="F92" s="8">
        <v>9.58</v>
      </c>
      <c r="G92" s="20"/>
      <c r="H92" s="38"/>
    </row>
    <row r="93" spans="1:8" ht="42.6" customHeight="1" x14ac:dyDescent="0.25">
      <c r="A93" s="2"/>
      <c r="B93" s="3">
        <v>4015200033716</v>
      </c>
      <c r="C93" s="4" t="s">
        <v>274</v>
      </c>
      <c r="D93" s="4" t="s">
        <v>273</v>
      </c>
      <c r="E93" s="4">
        <v>8</v>
      </c>
      <c r="F93" s="5">
        <v>17.23</v>
      </c>
      <c r="G93" s="20" t="s">
        <v>803</v>
      </c>
      <c r="H93" s="37"/>
    </row>
    <row r="94" spans="1:8" ht="42.6" customHeight="1" x14ac:dyDescent="0.25">
      <c r="A94" s="2"/>
      <c r="B94" s="6">
        <v>8720181084874</v>
      </c>
      <c r="C94" s="7" t="s">
        <v>404</v>
      </c>
      <c r="D94" s="7" t="s">
        <v>401</v>
      </c>
      <c r="E94" s="7">
        <v>6</v>
      </c>
      <c r="F94" s="8">
        <v>13.97</v>
      </c>
      <c r="G94" s="51" t="s">
        <v>784</v>
      </c>
      <c r="H94" s="38"/>
    </row>
    <row r="95" spans="1:8" ht="42.6" customHeight="1" x14ac:dyDescent="0.25">
      <c r="A95" s="2"/>
      <c r="B95" s="3">
        <v>8720181327117</v>
      </c>
      <c r="C95" s="4" t="s">
        <v>425</v>
      </c>
      <c r="D95" s="4" t="s">
        <v>401</v>
      </c>
      <c r="E95" s="4">
        <v>6</v>
      </c>
      <c r="F95" s="5">
        <v>13.97</v>
      </c>
      <c r="G95" s="53"/>
      <c r="H95" s="37"/>
    </row>
    <row r="96" spans="1:8" ht="42.6" customHeight="1" x14ac:dyDescent="0.25">
      <c r="A96" s="2"/>
      <c r="B96" s="6">
        <v>8720181327100</v>
      </c>
      <c r="C96" s="7" t="s">
        <v>405</v>
      </c>
      <c r="D96" s="7" t="s">
        <v>401</v>
      </c>
      <c r="E96" s="7">
        <v>6</v>
      </c>
      <c r="F96" s="8">
        <v>13.97</v>
      </c>
      <c r="G96" s="53"/>
      <c r="H96" s="38"/>
    </row>
    <row r="97" spans="1:8" ht="42.6" customHeight="1" x14ac:dyDescent="0.25">
      <c r="A97" s="2"/>
      <c r="B97" s="3">
        <v>8720181327070</v>
      </c>
      <c r="C97" s="4" t="s">
        <v>406</v>
      </c>
      <c r="D97" s="4" t="s">
        <v>401</v>
      </c>
      <c r="E97" s="4">
        <v>6</v>
      </c>
      <c r="F97" s="5">
        <v>13.97</v>
      </c>
      <c r="G97" s="52"/>
      <c r="H97" s="37"/>
    </row>
    <row r="98" spans="1:8" ht="42.6" customHeight="1" x14ac:dyDescent="0.25">
      <c r="A98" s="2"/>
      <c r="B98" s="6">
        <v>8720181688454</v>
      </c>
      <c r="C98" s="7" t="s">
        <v>402</v>
      </c>
      <c r="D98" s="7" t="s">
        <v>385</v>
      </c>
      <c r="E98" s="7">
        <v>6</v>
      </c>
      <c r="F98" s="8">
        <v>13.21</v>
      </c>
      <c r="G98" s="20"/>
      <c r="H98" s="38"/>
    </row>
    <row r="99" spans="1:8" ht="42.6" customHeight="1" x14ac:dyDescent="0.25">
      <c r="A99" s="2"/>
      <c r="B99" s="3">
        <v>8720181688485</v>
      </c>
      <c r="C99" s="4" t="s">
        <v>403</v>
      </c>
      <c r="D99" s="4" t="s">
        <v>385</v>
      </c>
      <c r="E99" s="4">
        <v>6</v>
      </c>
      <c r="F99" s="5">
        <v>13.21</v>
      </c>
      <c r="G99" s="20"/>
      <c r="H99" s="37"/>
    </row>
    <row r="100" spans="1:8" ht="42.6" customHeight="1" x14ac:dyDescent="0.25">
      <c r="A100" s="2"/>
      <c r="B100" s="6">
        <v>5902670081929</v>
      </c>
      <c r="C100" s="7" t="s">
        <v>299</v>
      </c>
      <c r="D100" s="7" t="s">
        <v>13</v>
      </c>
      <c r="E100" s="7">
        <v>8</v>
      </c>
      <c r="F100" s="8">
        <v>6.98</v>
      </c>
      <c r="G100" s="51" t="s">
        <v>964</v>
      </c>
      <c r="H100" s="38"/>
    </row>
    <row r="101" spans="1:8" ht="42.6" customHeight="1" x14ac:dyDescent="0.25">
      <c r="A101" s="2"/>
      <c r="B101" s="3">
        <v>5902670081936</v>
      </c>
      <c r="C101" s="4" t="s">
        <v>300</v>
      </c>
      <c r="D101" s="4" t="s">
        <v>13</v>
      </c>
      <c r="E101" s="4">
        <v>8</v>
      </c>
      <c r="F101" s="5">
        <v>6.98</v>
      </c>
      <c r="G101" s="53"/>
      <c r="H101" s="37"/>
    </row>
    <row r="102" spans="1:8" ht="42.6" customHeight="1" x14ac:dyDescent="0.25">
      <c r="A102" s="2"/>
      <c r="B102" s="6">
        <v>5902670081912</v>
      </c>
      <c r="C102" s="7" t="s">
        <v>301</v>
      </c>
      <c r="D102" s="7" t="s">
        <v>13</v>
      </c>
      <c r="E102" s="7">
        <v>8</v>
      </c>
      <c r="F102" s="8">
        <v>6.98</v>
      </c>
      <c r="G102" s="52"/>
      <c r="H102" s="38"/>
    </row>
    <row r="103" spans="1:8" ht="42.6" customHeight="1" x14ac:dyDescent="0.25">
      <c r="A103" s="2"/>
      <c r="B103" s="3">
        <v>4015200031590</v>
      </c>
      <c r="C103" s="4" t="s">
        <v>250</v>
      </c>
      <c r="D103" s="4" t="s">
        <v>156</v>
      </c>
      <c r="E103" s="4">
        <v>3</v>
      </c>
      <c r="F103" s="5">
        <v>44.91</v>
      </c>
      <c r="G103" s="20"/>
      <c r="H103" s="37"/>
    </row>
    <row r="104" spans="1:8" ht="42.6" customHeight="1" x14ac:dyDescent="0.25">
      <c r="A104" s="2"/>
      <c r="B104" s="6">
        <v>4015200030531</v>
      </c>
      <c r="C104" s="7" t="s">
        <v>331</v>
      </c>
      <c r="D104" s="7" t="s">
        <v>87</v>
      </c>
      <c r="E104" s="7">
        <v>3</v>
      </c>
      <c r="F104" s="8">
        <v>31.49</v>
      </c>
      <c r="G104" s="20"/>
      <c r="H104" s="38"/>
    </row>
    <row r="105" spans="1:8" ht="42.6" customHeight="1" x14ac:dyDescent="0.25">
      <c r="A105" s="2"/>
      <c r="B105" s="3">
        <v>4015200033402</v>
      </c>
      <c r="C105" s="4" t="s">
        <v>424</v>
      </c>
      <c r="D105" s="4" t="s">
        <v>83</v>
      </c>
      <c r="E105" s="4">
        <v>2</v>
      </c>
      <c r="F105" s="5">
        <v>59.91</v>
      </c>
      <c r="G105" s="20"/>
      <c r="H105" s="37"/>
    </row>
    <row r="106" spans="1:8" ht="42.6" customHeight="1" x14ac:dyDescent="0.25">
      <c r="A106" s="2"/>
      <c r="B106" s="6">
        <v>5410091769475</v>
      </c>
      <c r="C106" s="7" t="s">
        <v>239</v>
      </c>
      <c r="D106" s="7" t="s">
        <v>83</v>
      </c>
      <c r="E106" s="7">
        <v>2</v>
      </c>
      <c r="F106" s="8">
        <v>23.71</v>
      </c>
      <c r="G106" s="51" t="s">
        <v>786</v>
      </c>
      <c r="H106" s="38"/>
    </row>
    <row r="107" spans="1:8" ht="42.6" customHeight="1" x14ac:dyDescent="0.25">
      <c r="A107" s="2"/>
      <c r="B107" s="3">
        <v>5410091769383</v>
      </c>
      <c r="C107" s="4" t="s">
        <v>345</v>
      </c>
      <c r="D107" s="4" t="s">
        <v>83</v>
      </c>
      <c r="E107" s="4">
        <v>2</v>
      </c>
      <c r="F107" s="5">
        <v>23.71</v>
      </c>
      <c r="G107" s="52"/>
      <c r="H107" s="37"/>
    </row>
    <row r="108" spans="1:8" ht="42.6" customHeight="1" x14ac:dyDescent="0.25">
      <c r="A108" s="2"/>
      <c r="B108" s="6">
        <v>4015200033372</v>
      </c>
      <c r="C108" s="7" t="s">
        <v>303</v>
      </c>
      <c r="D108" s="7" t="s">
        <v>84</v>
      </c>
      <c r="E108" s="7">
        <v>2</v>
      </c>
      <c r="F108" s="8">
        <v>17.98</v>
      </c>
      <c r="G108" s="20"/>
      <c r="H108" s="38"/>
    </row>
    <row r="109" spans="1:8" ht="42.6" customHeight="1" x14ac:dyDescent="0.25">
      <c r="A109" s="2"/>
      <c r="B109" s="3">
        <v>4260145999959</v>
      </c>
      <c r="C109" s="4" t="s">
        <v>289</v>
      </c>
      <c r="D109" s="4" t="s">
        <v>309</v>
      </c>
      <c r="E109" s="4">
        <v>8</v>
      </c>
      <c r="F109" s="5">
        <v>15.91</v>
      </c>
      <c r="G109" s="51" t="s">
        <v>787</v>
      </c>
      <c r="H109" s="37"/>
    </row>
    <row r="110" spans="1:8" ht="42.6" customHeight="1" x14ac:dyDescent="0.25">
      <c r="A110" s="2"/>
      <c r="B110" s="6">
        <v>4260145999966</v>
      </c>
      <c r="C110" s="7" t="s">
        <v>290</v>
      </c>
      <c r="D110" s="7" t="s">
        <v>309</v>
      </c>
      <c r="E110" s="7">
        <v>8</v>
      </c>
      <c r="F110" s="8">
        <v>15.91</v>
      </c>
      <c r="G110" s="52"/>
      <c r="H110" s="38"/>
    </row>
    <row r="111" spans="1:8" ht="42.6" customHeight="1" x14ac:dyDescent="0.25">
      <c r="A111" s="2"/>
      <c r="B111" s="3">
        <v>8700216753173</v>
      </c>
      <c r="C111" s="4" t="s">
        <v>428</v>
      </c>
      <c r="D111" s="4" t="s">
        <v>97</v>
      </c>
      <c r="E111" s="4">
        <v>2</v>
      </c>
      <c r="F111" s="5">
        <v>55.71</v>
      </c>
      <c r="G111" s="33"/>
      <c r="H111" s="37"/>
    </row>
    <row r="112" spans="1:8" ht="42.6" customHeight="1" x14ac:dyDescent="0.25">
      <c r="A112" s="2"/>
      <c r="B112" s="6">
        <v>8700216464987</v>
      </c>
      <c r="C112" s="7" t="s">
        <v>336</v>
      </c>
      <c r="D112" s="7" t="s">
        <v>302</v>
      </c>
      <c r="E112" s="7">
        <v>2</v>
      </c>
      <c r="F112" s="8">
        <v>47.89</v>
      </c>
      <c r="G112" s="20"/>
      <c r="H112" s="38"/>
    </row>
    <row r="113" spans="1:8" ht="42.6" customHeight="1" x14ac:dyDescent="0.25">
      <c r="A113" s="2"/>
      <c r="B113" s="6">
        <v>8700216804110</v>
      </c>
      <c r="C113" s="7" t="s">
        <v>407</v>
      </c>
      <c r="D113" s="7" t="s">
        <v>98</v>
      </c>
      <c r="E113" s="7">
        <v>3</v>
      </c>
      <c r="F113" s="8">
        <v>38.270000000000003</v>
      </c>
      <c r="G113" s="20"/>
      <c r="H113" s="38"/>
    </row>
    <row r="114" spans="1:8" ht="42.6" customHeight="1" x14ac:dyDescent="0.25">
      <c r="A114" s="2"/>
      <c r="B114" s="3">
        <v>8700216322010</v>
      </c>
      <c r="C114" s="4" t="s">
        <v>272</v>
      </c>
      <c r="D114" s="4" t="s">
        <v>87</v>
      </c>
      <c r="E114" s="4">
        <v>3</v>
      </c>
      <c r="F114" s="5">
        <v>37.71</v>
      </c>
      <c r="G114" s="33"/>
      <c r="H114" s="37"/>
    </row>
    <row r="115" spans="1:8" ht="42.6" customHeight="1" x14ac:dyDescent="0.25">
      <c r="A115" s="2"/>
      <c r="B115" s="6">
        <v>8700216191500</v>
      </c>
      <c r="C115" s="7" t="s">
        <v>337</v>
      </c>
      <c r="D115" s="7" t="s">
        <v>87</v>
      </c>
      <c r="E115" s="7">
        <v>3</v>
      </c>
      <c r="F115" s="8">
        <v>37.71</v>
      </c>
      <c r="G115" s="20"/>
      <c r="H115" s="38"/>
    </row>
    <row r="116" spans="1:8" ht="42.6" customHeight="1" x14ac:dyDescent="0.25">
      <c r="A116" s="2"/>
      <c r="B116" s="3">
        <v>8700216715362</v>
      </c>
      <c r="C116" s="4" t="s">
        <v>431</v>
      </c>
      <c r="D116" s="4" t="s">
        <v>375</v>
      </c>
      <c r="E116" s="4">
        <v>3</v>
      </c>
      <c r="F116" s="5">
        <v>34.47</v>
      </c>
      <c r="G116" s="33"/>
      <c r="H116" s="37"/>
    </row>
    <row r="117" spans="1:8" ht="42.6" customHeight="1" x14ac:dyDescent="0.25">
      <c r="A117" s="2"/>
      <c r="B117" s="6">
        <v>8700216464888</v>
      </c>
      <c r="C117" s="7" t="s">
        <v>433</v>
      </c>
      <c r="D117" s="7" t="s">
        <v>434</v>
      </c>
      <c r="E117" s="7">
        <v>4</v>
      </c>
      <c r="F117" s="8">
        <v>28.86</v>
      </c>
      <c r="G117" s="20"/>
      <c r="H117" s="38"/>
    </row>
    <row r="118" spans="1:8" ht="42.6" customHeight="1" x14ac:dyDescent="0.25">
      <c r="A118" s="2"/>
      <c r="B118" s="3">
        <v>8006540790922</v>
      </c>
      <c r="C118" s="4" t="s">
        <v>435</v>
      </c>
      <c r="D118" s="4" t="s">
        <v>254</v>
      </c>
      <c r="E118" s="4">
        <v>4</v>
      </c>
      <c r="F118" s="5">
        <v>20.63</v>
      </c>
      <c r="G118" s="33"/>
      <c r="H118" s="37"/>
    </row>
    <row r="119" spans="1:8" ht="42.6" customHeight="1" x14ac:dyDescent="0.25">
      <c r="A119" s="2"/>
      <c r="B119" s="6">
        <v>8700216803434</v>
      </c>
      <c r="C119" s="7" t="s">
        <v>432</v>
      </c>
      <c r="D119" s="7" t="s">
        <v>335</v>
      </c>
      <c r="E119" s="7">
        <v>4</v>
      </c>
      <c r="F119" s="8">
        <v>12.31</v>
      </c>
      <c r="G119" s="20"/>
      <c r="H119" s="38"/>
    </row>
    <row r="120" spans="1:8" ht="42.6" customHeight="1" x14ac:dyDescent="0.25">
      <c r="A120" s="2"/>
      <c r="B120" s="3">
        <v>8001090909183</v>
      </c>
      <c r="C120" s="4" t="s">
        <v>408</v>
      </c>
      <c r="D120" s="4" t="s">
        <v>409</v>
      </c>
      <c r="E120" s="4">
        <v>4</v>
      </c>
      <c r="F120" s="5">
        <v>11.67</v>
      </c>
      <c r="G120" s="33"/>
      <c r="H120" s="37"/>
    </row>
    <row r="121" spans="1:8" ht="42.6" customHeight="1" x14ac:dyDescent="0.25">
      <c r="A121" s="2"/>
      <c r="B121" s="6">
        <v>8700216292184</v>
      </c>
      <c r="C121" s="7" t="s">
        <v>320</v>
      </c>
      <c r="D121" s="7" t="s">
        <v>85</v>
      </c>
      <c r="E121" s="7">
        <v>4</v>
      </c>
      <c r="F121" s="8">
        <v>20.97</v>
      </c>
      <c r="G121" s="20"/>
      <c r="H121" s="38"/>
    </row>
    <row r="122" spans="1:8" ht="42.6" customHeight="1" x14ac:dyDescent="0.25">
      <c r="A122" s="2"/>
      <c r="B122" s="3">
        <v>5902670081509</v>
      </c>
      <c r="C122" s="4" t="s">
        <v>438</v>
      </c>
      <c r="D122" s="4" t="s">
        <v>434</v>
      </c>
      <c r="E122" s="4">
        <v>5</v>
      </c>
      <c r="F122" s="5">
        <v>16.79</v>
      </c>
      <c r="G122" s="51" t="s">
        <v>788</v>
      </c>
      <c r="H122" s="37"/>
    </row>
    <row r="123" spans="1:8" ht="42.6" customHeight="1" x14ac:dyDescent="0.25">
      <c r="A123" s="2"/>
      <c r="B123" s="6">
        <v>5902670081516</v>
      </c>
      <c r="C123" s="7" t="s">
        <v>439</v>
      </c>
      <c r="D123" s="7" t="s">
        <v>434</v>
      </c>
      <c r="E123" s="7">
        <v>5</v>
      </c>
      <c r="F123" s="8">
        <v>16.79</v>
      </c>
      <c r="G123" s="52"/>
      <c r="H123" s="38"/>
    </row>
    <row r="124" spans="1:8" ht="42.6" customHeight="1" x14ac:dyDescent="0.25">
      <c r="A124" s="2"/>
      <c r="B124" s="3">
        <v>8435495836759</v>
      </c>
      <c r="C124" s="4" t="s">
        <v>182</v>
      </c>
      <c r="D124" s="4" t="s">
        <v>156</v>
      </c>
      <c r="E124" s="4">
        <v>6</v>
      </c>
      <c r="F124" s="5">
        <v>39.979999999999997</v>
      </c>
      <c r="G124" s="51" t="s">
        <v>789</v>
      </c>
      <c r="H124" s="37"/>
    </row>
    <row r="125" spans="1:8" ht="42.6" customHeight="1" x14ac:dyDescent="0.25">
      <c r="A125" s="2"/>
      <c r="B125" s="6">
        <v>8435495855057</v>
      </c>
      <c r="C125" s="7" t="s">
        <v>179</v>
      </c>
      <c r="D125" s="7" t="s">
        <v>156</v>
      </c>
      <c r="E125" s="7">
        <v>6</v>
      </c>
      <c r="F125" s="8">
        <v>39.979999999999997</v>
      </c>
      <c r="G125" s="52"/>
      <c r="H125" s="38"/>
    </row>
    <row r="126" spans="1:8" ht="42.6" customHeight="1" x14ac:dyDescent="0.25">
      <c r="A126" s="2"/>
      <c r="B126" s="3">
        <v>4015200033853</v>
      </c>
      <c r="C126" s="4" t="s">
        <v>386</v>
      </c>
      <c r="D126" s="4" t="s">
        <v>117</v>
      </c>
      <c r="E126" s="4">
        <v>2</v>
      </c>
      <c r="F126" s="5">
        <v>44.81</v>
      </c>
      <c r="G126" s="33"/>
      <c r="H126" s="37"/>
    </row>
    <row r="127" spans="1:8" ht="42.6" customHeight="1" x14ac:dyDescent="0.25">
      <c r="A127" s="2"/>
      <c r="B127" s="6">
        <v>4015200033839</v>
      </c>
      <c r="C127" s="7" t="s">
        <v>387</v>
      </c>
      <c r="D127" s="7" t="s">
        <v>117</v>
      </c>
      <c r="E127" s="7">
        <v>2</v>
      </c>
      <c r="F127" s="8">
        <v>44.81</v>
      </c>
      <c r="G127" s="20"/>
      <c r="H127" s="38"/>
    </row>
    <row r="128" spans="1:8" ht="42.6" customHeight="1" x14ac:dyDescent="0.25">
      <c r="A128" s="2"/>
      <c r="B128" s="3">
        <v>4015200032443</v>
      </c>
      <c r="C128" s="4" t="s">
        <v>310</v>
      </c>
      <c r="D128" s="4" t="s">
        <v>211</v>
      </c>
      <c r="E128" s="4">
        <v>8</v>
      </c>
      <c r="F128" s="5">
        <v>14.98</v>
      </c>
      <c r="G128" s="33"/>
      <c r="H128" s="37"/>
    </row>
    <row r="129" spans="1:8" ht="42.6" customHeight="1" x14ac:dyDescent="0.25">
      <c r="A129" s="2"/>
      <c r="B129" s="6">
        <v>4015200032290</v>
      </c>
      <c r="C129" s="7" t="s">
        <v>311</v>
      </c>
      <c r="D129" s="7" t="s">
        <v>211</v>
      </c>
      <c r="E129" s="7">
        <v>8</v>
      </c>
      <c r="F129" s="8">
        <v>14.98</v>
      </c>
      <c r="G129" s="20"/>
      <c r="H129" s="38"/>
    </row>
    <row r="130" spans="1:8" ht="42.6" customHeight="1" x14ac:dyDescent="0.25">
      <c r="A130" s="2"/>
      <c r="B130" s="3">
        <v>8006540991466</v>
      </c>
      <c r="C130" s="4" t="s">
        <v>338</v>
      </c>
      <c r="D130" s="4" t="s">
        <v>339</v>
      </c>
      <c r="E130" s="4">
        <v>2</v>
      </c>
      <c r="F130" s="5">
        <v>34.549999999999997</v>
      </c>
      <c r="G130" s="33"/>
      <c r="H130" s="37"/>
    </row>
    <row r="131" spans="1:8" ht="42.6" customHeight="1" x14ac:dyDescent="0.25">
      <c r="A131" s="2"/>
      <c r="B131" s="6">
        <v>8006540991503</v>
      </c>
      <c r="C131" s="7" t="s">
        <v>340</v>
      </c>
      <c r="D131" s="7" t="s">
        <v>339</v>
      </c>
      <c r="E131" s="7">
        <v>2</v>
      </c>
      <c r="F131" s="8">
        <v>34.549999999999997</v>
      </c>
      <c r="G131" s="20"/>
      <c r="H131" s="38"/>
    </row>
    <row r="132" spans="1:8" ht="42.6" customHeight="1" x14ac:dyDescent="0.25">
      <c r="A132" s="2"/>
      <c r="B132" s="3">
        <v>8006540962749</v>
      </c>
      <c r="C132" s="4" t="s">
        <v>261</v>
      </c>
      <c r="D132" s="4" t="s">
        <v>298</v>
      </c>
      <c r="E132" s="4">
        <v>4</v>
      </c>
      <c r="F132" s="5">
        <v>37.909999999999997</v>
      </c>
      <c r="G132" s="34"/>
      <c r="H132" s="37"/>
    </row>
    <row r="133" spans="1:8" ht="42.6" customHeight="1" x14ac:dyDescent="0.25">
      <c r="A133" s="2"/>
      <c r="B133" s="6">
        <v>8720181001086</v>
      </c>
      <c r="C133" s="7" t="s">
        <v>326</v>
      </c>
      <c r="D133" s="7" t="s">
        <v>327</v>
      </c>
      <c r="E133" s="7">
        <v>3</v>
      </c>
      <c r="F133" s="8">
        <v>14.21</v>
      </c>
      <c r="G133" s="20"/>
      <c r="H133" s="38"/>
    </row>
    <row r="134" spans="1:8" ht="42.6" customHeight="1" x14ac:dyDescent="0.25">
      <c r="A134" s="2"/>
      <c r="B134" s="3">
        <v>8718951581715</v>
      </c>
      <c r="C134" s="4" t="s">
        <v>591</v>
      </c>
      <c r="D134" s="4" t="s">
        <v>13</v>
      </c>
      <c r="E134" s="4">
        <v>12</v>
      </c>
      <c r="F134" s="5">
        <v>5.67</v>
      </c>
      <c r="G134" s="51" t="s">
        <v>968</v>
      </c>
      <c r="H134" s="37"/>
    </row>
    <row r="135" spans="1:8" ht="42.6" customHeight="1" x14ac:dyDescent="0.25">
      <c r="A135" s="2"/>
      <c r="B135" s="6">
        <v>8718951580329</v>
      </c>
      <c r="C135" s="7" t="s">
        <v>592</v>
      </c>
      <c r="D135" s="7" t="s">
        <v>13</v>
      </c>
      <c r="E135" s="7">
        <v>12</v>
      </c>
      <c r="F135" s="5">
        <v>5.67</v>
      </c>
      <c r="G135" s="53"/>
      <c r="H135" s="38"/>
    </row>
    <row r="136" spans="1:8" ht="42.6" customHeight="1" x14ac:dyDescent="0.25">
      <c r="A136" s="2"/>
      <c r="B136" s="3">
        <v>8718951581869</v>
      </c>
      <c r="C136" s="4" t="s">
        <v>593</v>
      </c>
      <c r="D136" s="4" t="s">
        <v>13</v>
      </c>
      <c r="E136" s="4">
        <v>12</v>
      </c>
      <c r="F136" s="5">
        <v>5.67</v>
      </c>
      <c r="G136" s="53"/>
      <c r="H136" s="37"/>
    </row>
    <row r="137" spans="1:8" ht="42.6" customHeight="1" x14ac:dyDescent="0.25">
      <c r="A137" s="2"/>
      <c r="B137" s="6">
        <v>8718951580350</v>
      </c>
      <c r="C137" s="7" t="s">
        <v>594</v>
      </c>
      <c r="D137" s="7" t="s">
        <v>13</v>
      </c>
      <c r="E137" s="7">
        <v>12</v>
      </c>
      <c r="F137" s="5">
        <v>5.67</v>
      </c>
      <c r="G137" s="53"/>
      <c r="H137" s="38"/>
    </row>
    <row r="138" spans="1:8" ht="42.6" customHeight="1" x14ac:dyDescent="0.25">
      <c r="A138" s="2"/>
      <c r="B138" s="6">
        <v>8718951581838</v>
      </c>
      <c r="C138" s="7" t="s">
        <v>969</v>
      </c>
      <c r="D138" s="7" t="s">
        <v>13</v>
      </c>
      <c r="E138" s="7">
        <v>12</v>
      </c>
      <c r="F138" s="5">
        <v>5.67</v>
      </c>
      <c r="G138" s="52"/>
      <c r="H138" s="38"/>
    </row>
    <row r="139" spans="1:8" ht="41.25" customHeight="1" x14ac:dyDescent="0.25">
      <c r="A139" s="2"/>
      <c r="B139" s="3">
        <v>8700216760331</v>
      </c>
      <c r="C139" s="4" t="s">
        <v>461</v>
      </c>
      <c r="D139" s="4" t="s">
        <v>16</v>
      </c>
      <c r="E139" s="4">
        <v>3</v>
      </c>
      <c r="F139" s="5">
        <v>36.31</v>
      </c>
      <c r="G139" s="51" t="s">
        <v>790</v>
      </c>
      <c r="H139" s="37"/>
    </row>
    <row r="140" spans="1:8" ht="41.25" customHeight="1" x14ac:dyDescent="0.25">
      <c r="A140" s="2"/>
      <c r="B140" s="6">
        <v>8700216759847</v>
      </c>
      <c r="C140" s="7" t="s">
        <v>595</v>
      </c>
      <c r="D140" s="7" t="s">
        <v>16</v>
      </c>
      <c r="E140" s="7">
        <v>3</v>
      </c>
      <c r="F140" s="8">
        <v>36.31</v>
      </c>
      <c r="G140" s="53"/>
      <c r="H140" s="38"/>
    </row>
    <row r="141" spans="1:8" ht="41.25" customHeight="1" x14ac:dyDescent="0.25">
      <c r="A141" s="2"/>
      <c r="B141" s="3">
        <v>8700216760294</v>
      </c>
      <c r="C141" s="4" t="s">
        <v>462</v>
      </c>
      <c r="D141" s="4" t="s">
        <v>16</v>
      </c>
      <c r="E141" s="4">
        <v>3</v>
      </c>
      <c r="F141" s="5">
        <v>36.31</v>
      </c>
      <c r="G141" s="52"/>
      <c r="H141" s="37"/>
    </row>
    <row r="142" spans="1:8" ht="41.25" customHeight="1" x14ac:dyDescent="0.25">
      <c r="A142" s="2"/>
      <c r="B142" s="24">
        <v>8700216772396</v>
      </c>
      <c r="C142" s="22" t="s">
        <v>744</v>
      </c>
      <c r="D142" s="25" t="s">
        <v>394</v>
      </c>
      <c r="E142" s="25">
        <v>6</v>
      </c>
      <c r="F142" s="26">
        <v>17.98</v>
      </c>
      <c r="G142" s="51" t="s">
        <v>791</v>
      </c>
      <c r="H142" s="26"/>
    </row>
    <row r="143" spans="1:8" ht="41.25" customHeight="1" x14ac:dyDescent="0.25">
      <c r="A143" s="2"/>
      <c r="B143" s="3">
        <v>8700216772730</v>
      </c>
      <c r="C143" s="4" t="s">
        <v>745</v>
      </c>
      <c r="D143" s="4" t="s">
        <v>394</v>
      </c>
      <c r="E143" s="4">
        <v>6</v>
      </c>
      <c r="F143" s="5">
        <v>17.98</v>
      </c>
      <c r="G143" s="53"/>
      <c r="H143" s="37"/>
    </row>
    <row r="144" spans="1:8" ht="41.25" customHeight="1" x14ac:dyDescent="0.25">
      <c r="A144" s="2"/>
      <c r="B144" s="24">
        <v>8700216772648</v>
      </c>
      <c r="C144" s="22" t="s">
        <v>746</v>
      </c>
      <c r="D144" s="25" t="s">
        <v>394</v>
      </c>
      <c r="E144" s="25">
        <v>6</v>
      </c>
      <c r="F144" s="26">
        <v>17.98</v>
      </c>
      <c r="G144" s="53"/>
      <c r="H144" s="26"/>
    </row>
    <row r="145" spans="1:8" ht="41.25" customHeight="1" x14ac:dyDescent="0.25">
      <c r="A145" s="2"/>
      <c r="B145" s="3">
        <v>8700216772914</v>
      </c>
      <c r="C145" s="4" t="s">
        <v>747</v>
      </c>
      <c r="D145" s="4" t="s">
        <v>394</v>
      </c>
      <c r="E145" s="4">
        <v>6</v>
      </c>
      <c r="F145" s="5">
        <v>17.98</v>
      </c>
      <c r="G145" s="53"/>
      <c r="H145" s="37"/>
    </row>
    <row r="146" spans="1:8" ht="41.25" customHeight="1" x14ac:dyDescent="0.25">
      <c r="A146" s="2"/>
      <c r="B146" s="24">
        <v>8700216772556</v>
      </c>
      <c r="C146" s="22" t="s">
        <v>748</v>
      </c>
      <c r="D146" s="25" t="s">
        <v>394</v>
      </c>
      <c r="E146" s="25">
        <v>6</v>
      </c>
      <c r="F146" s="26">
        <v>17.98</v>
      </c>
      <c r="G146" s="52"/>
      <c r="H146" s="26"/>
    </row>
    <row r="147" spans="1:8" ht="41.25" customHeight="1" x14ac:dyDescent="0.25">
      <c r="A147" s="2"/>
      <c r="B147" s="3">
        <v>8006540891292</v>
      </c>
      <c r="C147" s="4" t="s">
        <v>749</v>
      </c>
      <c r="D147" s="4" t="s">
        <v>341</v>
      </c>
      <c r="E147" s="4">
        <v>6</v>
      </c>
      <c r="F147" s="5">
        <v>12.39</v>
      </c>
      <c r="G147" s="34"/>
      <c r="H147" s="37"/>
    </row>
    <row r="148" spans="1:8" ht="41.25" customHeight="1" x14ac:dyDescent="0.25">
      <c r="A148" s="2"/>
      <c r="B148" s="24">
        <v>8006540891346</v>
      </c>
      <c r="C148" s="22" t="s">
        <v>750</v>
      </c>
      <c r="D148" s="25" t="s">
        <v>341</v>
      </c>
      <c r="E148" s="25">
        <v>6</v>
      </c>
      <c r="F148" s="26">
        <v>12.39</v>
      </c>
      <c r="G148" s="35"/>
      <c r="H148" s="26"/>
    </row>
    <row r="149" spans="1:8" ht="41.25" customHeight="1" x14ac:dyDescent="0.25">
      <c r="A149" s="2"/>
      <c r="B149" s="3">
        <v>4013162037506</v>
      </c>
      <c r="C149" s="4" t="s">
        <v>463</v>
      </c>
      <c r="D149" s="4" t="s">
        <v>13</v>
      </c>
      <c r="E149" s="4">
        <v>12</v>
      </c>
      <c r="F149" s="5">
        <v>9.7799999999999994</v>
      </c>
      <c r="G149" s="34"/>
      <c r="H149" s="37"/>
    </row>
    <row r="150" spans="1:8" ht="41.25" customHeight="1" x14ac:dyDescent="0.25">
      <c r="A150" s="2"/>
      <c r="B150" s="24">
        <v>4013162037520</v>
      </c>
      <c r="C150" s="22" t="s">
        <v>464</v>
      </c>
      <c r="D150" s="25" t="s">
        <v>13</v>
      </c>
      <c r="E150" s="25">
        <v>12</v>
      </c>
      <c r="F150" s="26">
        <v>9.7799999999999994</v>
      </c>
      <c r="G150" s="35"/>
      <c r="H150" s="26"/>
    </row>
    <row r="151" spans="1:8" ht="41.25" customHeight="1" x14ac:dyDescent="0.25">
      <c r="A151" s="2"/>
      <c r="B151" s="3">
        <v>4013162037544</v>
      </c>
      <c r="C151" s="4" t="s">
        <v>465</v>
      </c>
      <c r="D151" s="4" t="s">
        <v>13</v>
      </c>
      <c r="E151" s="4">
        <v>12</v>
      </c>
      <c r="F151" s="5">
        <v>9.7799999999999994</v>
      </c>
      <c r="G151" s="34"/>
      <c r="H151" s="37"/>
    </row>
    <row r="152" spans="1:8" ht="42.6" customHeight="1" x14ac:dyDescent="0.25">
      <c r="A152" s="23"/>
      <c r="B152" s="24">
        <v>8008970055244</v>
      </c>
      <c r="C152" s="22" t="s">
        <v>453</v>
      </c>
      <c r="D152" s="25" t="s">
        <v>181</v>
      </c>
      <c r="E152" s="25">
        <v>12</v>
      </c>
      <c r="F152" s="26">
        <v>8.17</v>
      </c>
      <c r="G152" s="51" t="s">
        <v>753</v>
      </c>
      <c r="H152" s="26"/>
    </row>
    <row r="153" spans="1:8" ht="42.6" customHeight="1" x14ac:dyDescent="0.25">
      <c r="A153" s="23"/>
      <c r="B153" s="3">
        <v>8008970055206</v>
      </c>
      <c r="C153" s="4" t="s">
        <v>454</v>
      </c>
      <c r="D153" s="4" t="s">
        <v>181</v>
      </c>
      <c r="E153" s="4">
        <v>12</v>
      </c>
      <c r="F153" s="5">
        <v>8.17</v>
      </c>
      <c r="G153" s="53"/>
      <c r="H153" s="37"/>
    </row>
    <row r="154" spans="1:8" ht="42.6" customHeight="1" x14ac:dyDescent="0.25">
      <c r="A154" s="23"/>
      <c r="B154" s="24">
        <v>8008970055251</v>
      </c>
      <c r="C154" s="22" t="s">
        <v>455</v>
      </c>
      <c r="D154" s="25" t="s">
        <v>181</v>
      </c>
      <c r="E154" s="25">
        <v>12</v>
      </c>
      <c r="F154" s="26">
        <v>8.17</v>
      </c>
      <c r="G154" s="53"/>
      <c r="H154" s="26"/>
    </row>
    <row r="155" spans="1:8" ht="42.6" customHeight="1" x14ac:dyDescent="0.25">
      <c r="A155" s="23"/>
      <c r="B155" s="3">
        <v>8008970055237</v>
      </c>
      <c r="C155" s="4" t="s">
        <v>456</v>
      </c>
      <c r="D155" s="4" t="s">
        <v>181</v>
      </c>
      <c r="E155" s="4">
        <v>12</v>
      </c>
      <c r="F155" s="5">
        <v>8.17</v>
      </c>
      <c r="G155" s="53"/>
      <c r="H155" s="37"/>
    </row>
    <row r="156" spans="1:8" ht="42.6" customHeight="1" x14ac:dyDescent="0.25">
      <c r="A156" s="23"/>
      <c r="B156" s="24">
        <v>8008970055268</v>
      </c>
      <c r="C156" s="22" t="s">
        <v>457</v>
      </c>
      <c r="D156" s="25" t="s">
        <v>181</v>
      </c>
      <c r="E156" s="25">
        <v>12</v>
      </c>
      <c r="F156" s="26">
        <v>8.17</v>
      </c>
      <c r="G156" s="53"/>
      <c r="H156" s="26"/>
    </row>
    <row r="157" spans="1:8" ht="42.6" customHeight="1" x14ac:dyDescent="0.25">
      <c r="A157" s="23"/>
      <c r="B157" s="3">
        <v>8008970055220</v>
      </c>
      <c r="C157" s="4" t="s">
        <v>458</v>
      </c>
      <c r="D157" s="4" t="s">
        <v>181</v>
      </c>
      <c r="E157" s="4">
        <v>12</v>
      </c>
      <c r="F157" s="5">
        <v>8.17</v>
      </c>
      <c r="G157" s="53"/>
      <c r="H157" s="37"/>
    </row>
    <row r="158" spans="1:8" ht="42.6" customHeight="1" x14ac:dyDescent="0.25">
      <c r="A158" s="23"/>
      <c r="B158" s="24">
        <v>8008970055213</v>
      </c>
      <c r="C158" s="22" t="s">
        <v>459</v>
      </c>
      <c r="D158" s="25" t="s">
        <v>181</v>
      </c>
      <c r="E158" s="25">
        <v>12</v>
      </c>
      <c r="F158" s="26">
        <v>8.17</v>
      </c>
      <c r="G158" s="53"/>
      <c r="H158" s="26"/>
    </row>
    <row r="159" spans="1:8" ht="42.6" customHeight="1" x14ac:dyDescent="0.25">
      <c r="A159" s="23"/>
      <c r="B159" s="3">
        <v>8008970060743</v>
      </c>
      <c r="C159" s="4" t="s">
        <v>460</v>
      </c>
      <c r="D159" s="4" t="s">
        <v>181</v>
      </c>
      <c r="E159" s="4">
        <v>12</v>
      </c>
      <c r="F159" s="5">
        <v>8.17</v>
      </c>
      <c r="G159" s="52"/>
      <c r="H159" s="37"/>
    </row>
    <row r="160" spans="1:8" ht="42.6" customHeight="1" x14ac:dyDescent="0.25">
      <c r="A160" s="23"/>
      <c r="B160" s="24">
        <v>5902670081523</v>
      </c>
      <c r="C160" s="22" t="s">
        <v>575</v>
      </c>
      <c r="D160" s="25" t="s">
        <v>13</v>
      </c>
      <c r="E160" s="25">
        <v>8</v>
      </c>
      <c r="F160" s="26">
        <v>6.98</v>
      </c>
      <c r="G160" s="51" t="s">
        <v>785</v>
      </c>
      <c r="H160" s="26"/>
    </row>
    <row r="161" spans="1:8" ht="42.6" customHeight="1" x14ac:dyDescent="0.25">
      <c r="A161" s="23"/>
      <c r="B161" s="3">
        <v>5902670081554</v>
      </c>
      <c r="C161" s="4" t="s">
        <v>576</v>
      </c>
      <c r="D161" s="4" t="s">
        <v>13</v>
      </c>
      <c r="E161" s="4">
        <v>8</v>
      </c>
      <c r="F161" s="5">
        <v>6.98</v>
      </c>
      <c r="G161" s="53"/>
      <c r="H161" s="37"/>
    </row>
    <row r="162" spans="1:8" ht="42.6" customHeight="1" x14ac:dyDescent="0.25">
      <c r="A162" s="23"/>
      <c r="B162" s="24">
        <v>5902670081530</v>
      </c>
      <c r="C162" s="22" t="s">
        <v>577</v>
      </c>
      <c r="D162" s="25" t="s">
        <v>13</v>
      </c>
      <c r="E162" s="25">
        <v>8</v>
      </c>
      <c r="F162" s="26">
        <v>6.98</v>
      </c>
      <c r="G162" s="53"/>
      <c r="H162" s="26"/>
    </row>
    <row r="163" spans="1:8" ht="42.6" customHeight="1" x14ac:dyDescent="0.25">
      <c r="A163" s="23"/>
      <c r="B163" s="3">
        <v>5902670081547</v>
      </c>
      <c r="C163" s="4" t="s">
        <v>578</v>
      </c>
      <c r="D163" s="4" t="s">
        <v>13</v>
      </c>
      <c r="E163" s="4">
        <v>8</v>
      </c>
      <c r="F163" s="5">
        <v>6.98</v>
      </c>
      <c r="G163" s="52"/>
      <c r="H163" s="37"/>
    </row>
    <row r="164" spans="1:8" ht="42.6" customHeight="1" x14ac:dyDescent="0.25">
      <c r="A164" s="23"/>
      <c r="B164" s="24">
        <v>8001280034046</v>
      </c>
      <c r="C164" s="22" t="s">
        <v>579</v>
      </c>
      <c r="D164" s="25" t="s">
        <v>23</v>
      </c>
      <c r="E164" s="25">
        <v>9</v>
      </c>
      <c r="F164" s="26">
        <v>9.2100000000000009</v>
      </c>
      <c r="G164" s="51" t="s">
        <v>792</v>
      </c>
      <c r="H164" s="26"/>
    </row>
    <row r="165" spans="1:8" ht="42.6" customHeight="1" x14ac:dyDescent="0.25">
      <c r="A165" s="23"/>
      <c r="B165" s="3">
        <v>8001280034022</v>
      </c>
      <c r="C165" s="4" t="s">
        <v>580</v>
      </c>
      <c r="D165" s="4" t="s">
        <v>23</v>
      </c>
      <c r="E165" s="4">
        <v>9</v>
      </c>
      <c r="F165" s="5">
        <v>9.2100000000000009</v>
      </c>
      <c r="G165" s="53"/>
      <c r="H165" s="37"/>
    </row>
    <row r="166" spans="1:8" ht="42.6" customHeight="1" x14ac:dyDescent="0.25">
      <c r="A166" s="23"/>
      <c r="B166" s="24">
        <v>8001280034039</v>
      </c>
      <c r="C166" s="22" t="s">
        <v>581</v>
      </c>
      <c r="D166" s="25" t="s">
        <v>23</v>
      </c>
      <c r="E166" s="25">
        <v>9</v>
      </c>
      <c r="F166" s="26">
        <v>9.2100000000000009</v>
      </c>
      <c r="G166" s="53"/>
      <c r="H166" s="26"/>
    </row>
    <row r="167" spans="1:8" ht="42.6" customHeight="1" x14ac:dyDescent="0.25">
      <c r="A167" s="23"/>
      <c r="B167" s="3">
        <v>8001280034015</v>
      </c>
      <c r="C167" s="4" t="s">
        <v>582</v>
      </c>
      <c r="D167" s="4" t="s">
        <v>23</v>
      </c>
      <c r="E167" s="4">
        <v>9</v>
      </c>
      <c r="F167" s="5">
        <v>9.2100000000000009</v>
      </c>
      <c r="G167" s="52"/>
      <c r="H167" s="37"/>
    </row>
    <row r="168" spans="1:8" ht="42.6" customHeight="1" x14ac:dyDescent="0.25">
      <c r="A168" s="23"/>
      <c r="B168" s="24">
        <v>8001280034008</v>
      </c>
      <c r="C168" s="22" t="s">
        <v>583</v>
      </c>
      <c r="D168" s="25" t="s">
        <v>23</v>
      </c>
      <c r="E168" s="25">
        <v>9</v>
      </c>
      <c r="F168" s="26">
        <v>9.2100000000000009</v>
      </c>
      <c r="G168" s="35"/>
      <c r="H168" s="26"/>
    </row>
    <row r="169" spans="1:8" ht="42.6" customHeight="1" x14ac:dyDescent="0.25">
      <c r="A169" s="23"/>
      <c r="B169" s="3">
        <v>8720181095320</v>
      </c>
      <c r="C169" s="4" t="s">
        <v>584</v>
      </c>
      <c r="D169" s="4" t="s">
        <v>418</v>
      </c>
      <c r="E169" s="4">
        <v>6</v>
      </c>
      <c r="F169" s="5">
        <v>13.38</v>
      </c>
      <c r="G169" s="34"/>
      <c r="H169" s="37"/>
    </row>
    <row r="170" spans="1:8" ht="42.6" customHeight="1" x14ac:dyDescent="0.25">
      <c r="A170" s="23"/>
      <c r="B170" s="24">
        <v>8720181095337</v>
      </c>
      <c r="C170" s="22" t="s">
        <v>585</v>
      </c>
      <c r="D170" s="25" t="s">
        <v>418</v>
      </c>
      <c r="E170" s="25">
        <v>6</v>
      </c>
      <c r="F170" s="26">
        <v>13.38</v>
      </c>
      <c r="G170" s="35"/>
      <c r="H170" s="26"/>
    </row>
    <row r="171" spans="1:8" ht="42.6" customHeight="1" x14ac:dyDescent="0.25">
      <c r="A171" s="23"/>
      <c r="B171" s="3">
        <v>8720181599583</v>
      </c>
      <c r="C171" s="4" t="s">
        <v>586</v>
      </c>
      <c r="D171" s="4" t="s">
        <v>410</v>
      </c>
      <c r="E171" s="4">
        <v>6</v>
      </c>
      <c r="F171" s="5">
        <v>12.88</v>
      </c>
      <c r="G171" s="34"/>
      <c r="H171" s="37"/>
    </row>
    <row r="172" spans="1:8" ht="42.6" customHeight="1" x14ac:dyDescent="0.25">
      <c r="A172" s="23"/>
      <c r="B172" s="3">
        <v>8720181378010</v>
      </c>
      <c r="C172" s="4" t="s">
        <v>587</v>
      </c>
      <c r="D172" s="4" t="s">
        <v>466</v>
      </c>
      <c r="E172" s="4">
        <v>6</v>
      </c>
      <c r="F172" s="5">
        <v>13.53</v>
      </c>
      <c r="G172" s="51" t="s">
        <v>951</v>
      </c>
      <c r="H172" s="37"/>
    </row>
    <row r="173" spans="1:8" ht="42.6" customHeight="1" x14ac:dyDescent="0.25">
      <c r="A173" s="23"/>
      <c r="B173" s="24">
        <v>8720181378058</v>
      </c>
      <c r="C173" s="22" t="s">
        <v>588</v>
      </c>
      <c r="D173" s="25" t="s">
        <v>466</v>
      </c>
      <c r="E173" s="25">
        <v>6</v>
      </c>
      <c r="F173" s="26">
        <v>13.53</v>
      </c>
      <c r="G173" s="52"/>
      <c r="H173" s="26"/>
    </row>
    <row r="174" spans="1:8" ht="42.6" customHeight="1" x14ac:dyDescent="0.25">
      <c r="A174" s="23"/>
      <c r="B174" s="3">
        <v>8015194533496</v>
      </c>
      <c r="C174" s="22" t="s">
        <v>971</v>
      </c>
      <c r="D174" s="25" t="s">
        <v>970</v>
      </c>
      <c r="E174" s="25">
        <v>6</v>
      </c>
      <c r="F174" s="26">
        <v>12.49</v>
      </c>
      <c r="G174" s="50"/>
      <c r="H174" s="37"/>
    </row>
    <row r="175" spans="1:8" ht="42.6" customHeight="1" x14ac:dyDescent="0.25">
      <c r="A175" s="23"/>
      <c r="B175" s="24">
        <v>8015194533472</v>
      </c>
      <c r="C175" s="22" t="s">
        <v>972</v>
      </c>
      <c r="D175" s="25" t="s">
        <v>970</v>
      </c>
      <c r="E175" s="25">
        <v>6</v>
      </c>
      <c r="F175" s="26">
        <v>12.49</v>
      </c>
      <c r="G175" s="50"/>
      <c r="H175" s="26"/>
    </row>
    <row r="176" spans="1:8" ht="42.6" customHeight="1" x14ac:dyDescent="0.25">
      <c r="A176" s="23"/>
      <c r="B176" s="3">
        <v>4260145996637</v>
      </c>
      <c r="C176" s="4" t="s">
        <v>589</v>
      </c>
      <c r="D176" s="4" t="s">
        <v>16</v>
      </c>
      <c r="E176" s="4">
        <v>4</v>
      </c>
      <c r="F176" s="5">
        <v>12.91</v>
      </c>
      <c r="G176" s="20" t="s">
        <v>793</v>
      </c>
      <c r="H176" s="37"/>
    </row>
    <row r="177" spans="1:8" ht="42.6" customHeight="1" x14ac:dyDescent="0.25">
      <c r="A177" s="2"/>
      <c r="B177" s="24">
        <v>4260145991571</v>
      </c>
      <c r="C177" s="22" t="s">
        <v>590</v>
      </c>
      <c r="D177" s="25" t="s">
        <v>16</v>
      </c>
      <c r="E177" s="25">
        <v>4</v>
      </c>
      <c r="F177" s="26">
        <v>8.49</v>
      </c>
      <c r="G177" s="20" t="s">
        <v>794</v>
      </c>
      <c r="H177" s="26"/>
    </row>
    <row r="178" spans="1:8" ht="42.6" customHeight="1" x14ac:dyDescent="0.25">
      <c r="A178" s="23"/>
      <c r="B178" s="3">
        <v>8700216708746</v>
      </c>
      <c r="C178" s="4" t="s">
        <v>721</v>
      </c>
      <c r="D178" s="4" t="s">
        <v>421</v>
      </c>
      <c r="E178" s="4">
        <v>6</v>
      </c>
      <c r="F178" s="5">
        <v>13.97</v>
      </c>
      <c r="G178" s="34"/>
      <c r="H178" s="37"/>
    </row>
    <row r="179" spans="1:8" ht="42.6" customHeight="1" x14ac:dyDescent="0.25">
      <c r="A179" s="23"/>
      <c r="B179" s="24">
        <v>8700216708517</v>
      </c>
      <c r="C179" s="22" t="s">
        <v>722</v>
      </c>
      <c r="D179" s="25" t="s">
        <v>421</v>
      </c>
      <c r="E179" s="25">
        <v>6</v>
      </c>
      <c r="F179" s="26">
        <v>13.97</v>
      </c>
      <c r="G179" s="35"/>
      <c r="H179" s="26"/>
    </row>
    <row r="180" spans="1:8" ht="42.6" customHeight="1" x14ac:dyDescent="0.25">
      <c r="A180" s="23"/>
      <c r="B180" s="3">
        <v>8700216708661</v>
      </c>
      <c r="C180" s="4" t="s">
        <v>720</v>
      </c>
      <c r="D180" s="4" t="s">
        <v>421</v>
      </c>
      <c r="E180" s="4">
        <v>6</v>
      </c>
      <c r="F180" s="5">
        <v>13.97</v>
      </c>
      <c r="G180" s="34"/>
      <c r="H180" s="37"/>
    </row>
    <row r="181" spans="1:8" ht="42.6" customHeight="1" x14ac:dyDescent="0.25">
      <c r="A181" s="23"/>
      <c r="B181" s="24">
        <v>8700216708258</v>
      </c>
      <c r="C181" s="22" t="s">
        <v>723</v>
      </c>
      <c r="D181" s="25" t="s">
        <v>421</v>
      </c>
      <c r="E181" s="25">
        <v>6</v>
      </c>
      <c r="F181" s="26">
        <v>13.97</v>
      </c>
      <c r="G181" s="35"/>
      <c r="H181" s="26"/>
    </row>
    <row r="182" spans="1:8" ht="42.6" customHeight="1" x14ac:dyDescent="0.25">
      <c r="A182" s="23"/>
      <c r="B182" s="3">
        <v>8700216708418</v>
      </c>
      <c r="C182" s="4" t="s">
        <v>952</v>
      </c>
      <c r="D182" s="4" t="s">
        <v>421</v>
      </c>
      <c r="E182" s="4">
        <v>6</v>
      </c>
      <c r="F182" s="5">
        <v>13.97</v>
      </c>
      <c r="G182" s="34"/>
      <c r="H182" s="37"/>
    </row>
    <row r="183" spans="1:8" ht="42.6" customHeight="1" x14ac:dyDescent="0.25">
      <c r="A183" s="23"/>
      <c r="B183" s="24">
        <v>8001090747723</v>
      </c>
      <c r="C183" s="22" t="s">
        <v>78</v>
      </c>
      <c r="D183" s="25" t="s">
        <v>79</v>
      </c>
      <c r="E183" s="25">
        <v>12</v>
      </c>
      <c r="F183" s="26">
        <v>8.57</v>
      </c>
      <c r="G183" s="35"/>
      <c r="H183" s="26"/>
    </row>
    <row r="184" spans="1:8" ht="42.6" customHeight="1" x14ac:dyDescent="0.25">
      <c r="A184" s="23"/>
      <c r="B184" s="3">
        <v>4012400527694</v>
      </c>
      <c r="C184" s="4" t="s">
        <v>740</v>
      </c>
      <c r="D184" s="4" t="s">
        <v>254</v>
      </c>
      <c r="E184" s="4">
        <v>6</v>
      </c>
      <c r="F184" s="5">
        <v>5.23</v>
      </c>
      <c r="G184" s="34"/>
      <c r="H184" s="37"/>
    </row>
    <row r="185" spans="1:8" ht="42.6" customHeight="1" x14ac:dyDescent="0.25">
      <c r="A185" s="23"/>
      <c r="B185" s="24">
        <v>4008455019017</v>
      </c>
      <c r="C185" s="22" t="s">
        <v>173</v>
      </c>
      <c r="D185" s="25" t="s">
        <v>112</v>
      </c>
      <c r="E185" s="25">
        <v>4</v>
      </c>
      <c r="F185" s="26">
        <v>16.88</v>
      </c>
      <c r="G185" s="20" t="s">
        <v>795</v>
      </c>
      <c r="H185" s="26"/>
    </row>
    <row r="186" spans="1:8" ht="42.6" customHeight="1" x14ac:dyDescent="0.25">
      <c r="A186" s="23"/>
      <c r="B186" s="3">
        <v>4008455105413</v>
      </c>
      <c r="C186" s="4" t="s">
        <v>596</v>
      </c>
      <c r="D186" s="4" t="s">
        <v>69</v>
      </c>
      <c r="E186" s="4">
        <v>6</v>
      </c>
      <c r="F186" s="5">
        <v>8.49</v>
      </c>
      <c r="G186" s="51" t="s">
        <v>796</v>
      </c>
      <c r="H186" s="37"/>
    </row>
    <row r="187" spans="1:8" ht="42.6" customHeight="1" x14ac:dyDescent="0.25">
      <c r="A187" s="23"/>
      <c r="B187" s="24">
        <v>4008455076416</v>
      </c>
      <c r="C187" s="22" t="s">
        <v>597</v>
      </c>
      <c r="D187" s="25" t="s">
        <v>69</v>
      </c>
      <c r="E187" s="25">
        <v>6</v>
      </c>
      <c r="F187" s="26">
        <v>8.49</v>
      </c>
      <c r="G187" s="53"/>
      <c r="H187" s="26"/>
    </row>
    <row r="188" spans="1:8" ht="42.6" customHeight="1" x14ac:dyDescent="0.25">
      <c r="A188" s="23"/>
      <c r="B188" s="3">
        <v>4008455076317</v>
      </c>
      <c r="C188" s="4" t="s">
        <v>598</v>
      </c>
      <c r="D188" s="4" t="s">
        <v>69</v>
      </c>
      <c r="E188" s="4">
        <v>6</v>
      </c>
      <c r="F188" s="5">
        <v>8.49</v>
      </c>
      <c r="G188" s="53"/>
      <c r="H188" s="37"/>
    </row>
    <row r="189" spans="1:8" ht="42.6" customHeight="1" x14ac:dyDescent="0.25">
      <c r="A189" s="23"/>
      <c r="B189" s="24">
        <v>4008455076614</v>
      </c>
      <c r="C189" s="22" t="s">
        <v>599</v>
      </c>
      <c r="D189" s="25" t="s">
        <v>69</v>
      </c>
      <c r="E189" s="25">
        <v>6</v>
      </c>
      <c r="F189" s="26">
        <v>8.49</v>
      </c>
      <c r="G189" s="53"/>
      <c r="H189" s="26"/>
    </row>
    <row r="190" spans="1:8" ht="42.6" customHeight="1" x14ac:dyDescent="0.25">
      <c r="A190" s="23"/>
      <c r="B190" s="3">
        <v>4008455107219</v>
      </c>
      <c r="C190" s="4" t="s">
        <v>738</v>
      </c>
      <c r="D190" s="4" t="s">
        <v>69</v>
      </c>
      <c r="E190" s="4">
        <v>6</v>
      </c>
      <c r="F190" s="5">
        <v>8.49</v>
      </c>
      <c r="G190" s="52"/>
      <c r="H190" s="37"/>
    </row>
    <row r="191" spans="1:8" ht="42.6" customHeight="1" x14ac:dyDescent="0.25">
      <c r="A191" s="23"/>
      <c r="B191" s="24">
        <v>5060033820070</v>
      </c>
      <c r="C191" s="22" t="s">
        <v>600</v>
      </c>
      <c r="D191" s="25" t="s">
        <v>33</v>
      </c>
      <c r="E191" s="25">
        <v>5</v>
      </c>
      <c r="F191" s="26">
        <v>13.87</v>
      </c>
      <c r="G191" s="51" t="s">
        <v>797</v>
      </c>
      <c r="H191" s="26"/>
    </row>
    <row r="192" spans="1:8" ht="42.6" customHeight="1" x14ac:dyDescent="0.25">
      <c r="A192" s="23"/>
      <c r="B192" s="3">
        <v>5060033822364</v>
      </c>
      <c r="C192" s="4" t="s">
        <v>602</v>
      </c>
      <c r="D192" s="4" t="s">
        <v>33</v>
      </c>
      <c r="E192" s="4">
        <v>5</v>
      </c>
      <c r="F192" s="5">
        <v>13.87</v>
      </c>
      <c r="G192" s="53"/>
      <c r="H192" s="37"/>
    </row>
    <row r="193" spans="1:8" ht="42.6" customHeight="1" x14ac:dyDescent="0.25">
      <c r="A193" s="23"/>
      <c r="B193" s="24">
        <v>5060033821039</v>
      </c>
      <c r="C193" s="22" t="s">
        <v>601</v>
      </c>
      <c r="D193" s="25" t="s">
        <v>33</v>
      </c>
      <c r="E193" s="25">
        <v>5</v>
      </c>
      <c r="F193" s="26">
        <v>13.87</v>
      </c>
      <c r="G193" s="53"/>
      <c r="H193" s="26"/>
    </row>
    <row r="194" spans="1:8" ht="42.6" customHeight="1" x14ac:dyDescent="0.25">
      <c r="A194" s="23"/>
      <c r="B194" s="3">
        <v>5060033820896</v>
      </c>
      <c r="C194" s="4" t="s">
        <v>603</v>
      </c>
      <c r="D194" s="4" t="s">
        <v>33</v>
      </c>
      <c r="E194" s="4">
        <v>5</v>
      </c>
      <c r="F194" s="5">
        <v>13.87</v>
      </c>
      <c r="G194" s="52"/>
      <c r="H194" s="37"/>
    </row>
    <row r="195" spans="1:8" ht="42.6" customHeight="1" x14ac:dyDescent="0.25">
      <c r="A195" s="23"/>
      <c r="B195" s="24">
        <v>4311501712511</v>
      </c>
      <c r="C195" s="22" t="s">
        <v>162</v>
      </c>
      <c r="D195" s="25" t="s">
        <v>33</v>
      </c>
      <c r="E195" s="25">
        <v>10</v>
      </c>
      <c r="F195" s="26">
        <v>5.79</v>
      </c>
      <c r="G195" s="35"/>
      <c r="H195" s="26"/>
    </row>
    <row r="196" spans="1:8" ht="42.6" customHeight="1" x14ac:dyDescent="0.25">
      <c r="A196" s="23"/>
      <c r="B196" s="3">
        <v>4008455028217</v>
      </c>
      <c r="C196" s="4" t="s">
        <v>149</v>
      </c>
      <c r="D196" s="4" t="s">
        <v>33</v>
      </c>
      <c r="E196" s="4">
        <v>6</v>
      </c>
      <c r="F196" s="5">
        <v>9.7200000000000006</v>
      </c>
      <c r="G196" s="20" t="s">
        <v>798</v>
      </c>
      <c r="H196" s="37"/>
    </row>
    <row r="197" spans="1:8" ht="42.6" customHeight="1" x14ac:dyDescent="0.25">
      <c r="A197" s="2"/>
      <c r="B197" s="24">
        <v>5060060210219</v>
      </c>
      <c r="C197" s="22" t="s">
        <v>145</v>
      </c>
      <c r="D197" s="25" t="s">
        <v>32</v>
      </c>
      <c r="E197" s="25">
        <v>12</v>
      </c>
      <c r="F197" s="26">
        <v>5.98</v>
      </c>
      <c r="G197" s="35"/>
      <c r="H197" s="26"/>
    </row>
    <row r="198" spans="1:8" ht="42.6" customHeight="1" x14ac:dyDescent="0.25">
      <c r="A198" s="2"/>
      <c r="B198" s="3">
        <v>5060060211148</v>
      </c>
      <c r="C198" s="4" t="s">
        <v>146</v>
      </c>
      <c r="D198" s="4" t="s">
        <v>32</v>
      </c>
      <c r="E198" s="4">
        <v>12</v>
      </c>
      <c r="F198" s="5">
        <v>8.67</v>
      </c>
      <c r="G198" s="34"/>
      <c r="H198" s="37"/>
    </row>
    <row r="199" spans="1:8" ht="42.6" customHeight="1" x14ac:dyDescent="0.25">
      <c r="A199" s="2"/>
      <c r="B199" s="24">
        <v>48256210316</v>
      </c>
      <c r="C199" s="22" t="s">
        <v>144</v>
      </c>
      <c r="D199" s="25" t="s">
        <v>32</v>
      </c>
      <c r="E199" s="25">
        <v>12</v>
      </c>
      <c r="F199" s="26">
        <v>5.98</v>
      </c>
      <c r="G199" s="35"/>
      <c r="H199" s="26"/>
    </row>
    <row r="200" spans="1:8" ht="42.6" customHeight="1" x14ac:dyDescent="0.25">
      <c r="A200" s="2"/>
      <c r="B200" s="3">
        <v>48256297164</v>
      </c>
      <c r="C200" s="4" t="s">
        <v>143</v>
      </c>
      <c r="D200" s="4" t="s">
        <v>32</v>
      </c>
      <c r="E200" s="4">
        <v>12</v>
      </c>
      <c r="F200" s="5">
        <v>5.98</v>
      </c>
      <c r="G200" s="34"/>
      <c r="H200" s="37"/>
    </row>
    <row r="201" spans="1:8" ht="42.6" customHeight="1" x14ac:dyDescent="0.25">
      <c r="A201" s="2"/>
      <c r="B201" s="24">
        <v>48256296181</v>
      </c>
      <c r="C201" s="22" t="s">
        <v>155</v>
      </c>
      <c r="D201" s="25" t="s">
        <v>32</v>
      </c>
      <c r="E201" s="25">
        <v>12</v>
      </c>
      <c r="F201" s="26">
        <v>5.98</v>
      </c>
      <c r="G201" s="35"/>
      <c r="H201" s="26"/>
    </row>
    <row r="202" spans="1:8" ht="42.6" customHeight="1" x14ac:dyDescent="0.25">
      <c r="A202" s="2"/>
      <c r="B202" s="3">
        <v>5060060212510</v>
      </c>
      <c r="C202" s="4" t="s">
        <v>411</v>
      </c>
      <c r="D202" s="4" t="s">
        <v>32</v>
      </c>
      <c r="E202" s="4">
        <v>12</v>
      </c>
      <c r="F202" s="5">
        <v>5.98</v>
      </c>
      <c r="G202" s="34"/>
      <c r="H202" s="37"/>
    </row>
    <row r="203" spans="1:8" ht="42.6" customHeight="1" x14ac:dyDescent="0.25">
      <c r="A203" s="23"/>
      <c r="B203" s="24">
        <v>48256219456</v>
      </c>
      <c r="C203" s="22" t="s">
        <v>194</v>
      </c>
      <c r="D203" s="25" t="s">
        <v>32</v>
      </c>
      <c r="E203" s="25">
        <v>12</v>
      </c>
      <c r="F203" s="26">
        <v>5.98</v>
      </c>
      <c r="G203" s="35"/>
      <c r="H203" s="26"/>
    </row>
    <row r="204" spans="1:8" ht="42.6" customHeight="1" x14ac:dyDescent="0.25">
      <c r="A204" s="2"/>
      <c r="B204" s="3">
        <v>5060060212947</v>
      </c>
      <c r="C204" s="4" t="s">
        <v>183</v>
      </c>
      <c r="D204" s="4" t="s">
        <v>32</v>
      </c>
      <c r="E204" s="4">
        <v>12</v>
      </c>
      <c r="F204" s="5">
        <v>6.79</v>
      </c>
      <c r="G204" s="34"/>
      <c r="H204" s="37"/>
    </row>
    <row r="205" spans="1:8" ht="42.6" customHeight="1" x14ac:dyDescent="0.25">
      <c r="A205" s="2"/>
      <c r="B205" s="24">
        <v>5060060211025</v>
      </c>
      <c r="C205" s="22" t="s">
        <v>212</v>
      </c>
      <c r="D205" s="25" t="s">
        <v>34</v>
      </c>
      <c r="E205" s="25">
        <v>12</v>
      </c>
      <c r="F205" s="26">
        <v>5.49</v>
      </c>
      <c r="G205" s="35"/>
      <c r="H205" s="26"/>
    </row>
    <row r="206" spans="1:8" ht="42.6" customHeight="1" x14ac:dyDescent="0.25">
      <c r="A206" s="23"/>
      <c r="B206" s="3">
        <v>5060060211612</v>
      </c>
      <c r="C206" s="4" t="s">
        <v>557</v>
      </c>
      <c r="D206" s="4" t="s">
        <v>33</v>
      </c>
      <c r="E206" s="4">
        <v>6</v>
      </c>
      <c r="F206" s="5">
        <v>6.37</v>
      </c>
      <c r="G206" s="34"/>
      <c r="H206" s="37"/>
    </row>
    <row r="207" spans="1:8" ht="42.6" customHeight="1" x14ac:dyDescent="0.25">
      <c r="A207" s="23"/>
      <c r="B207" s="24">
        <v>5060060213043</v>
      </c>
      <c r="C207" s="22" t="s">
        <v>195</v>
      </c>
      <c r="D207" s="25" t="s">
        <v>193</v>
      </c>
      <c r="E207" s="25">
        <v>12</v>
      </c>
      <c r="F207" s="26">
        <v>10.71</v>
      </c>
      <c r="G207" s="35"/>
      <c r="H207" s="26"/>
    </row>
    <row r="208" spans="1:8" ht="42.6" customHeight="1" x14ac:dyDescent="0.25">
      <c r="A208" s="23"/>
      <c r="B208" s="3">
        <v>5060033821114</v>
      </c>
      <c r="C208" s="4" t="s">
        <v>364</v>
      </c>
      <c r="D208" s="4" t="s">
        <v>365</v>
      </c>
      <c r="E208" s="4">
        <v>12</v>
      </c>
      <c r="F208" s="5">
        <v>9.9700000000000006</v>
      </c>
      <c r="G208" s="34"/>
      <c r="H208" s="37"/>
    </row>
    <row r="209" spans="1:8" ht="42.6" customHeight="1" x14ac:dyDescent="0.25">
      <c r="A209" s="23"/>
      <c r="B209" s="24">
        <v>8718114630205</v>
      </c>
      <c r="C209" s="22" t="s">
        <v>615</v>
      </c>
      <c r="D209" s="25" t="s">
        <v>13</v>
      </c>
      <c r="E209" s="25">
        <v>12</v>
      </c>
      <c r="F209" s="26">
        <v>5.98</v>
      </c>
      <c r="G209" s="20" t="s">
        <v>799</v>
      </c>
      <c r="H209" s="26"/>
    </row>
    <row r="210" spans="1:8" ht="42.6" customHeight="1" x14ac:dyDescent="0.25">
      <c r="A210" s="23"/>
      <c r="B210" s="3">
        <v>8720181377242</v>
      </c>
      <c r="C210" s="4" t="s">
        <v>616</v>
      </c>
      <c r="D210" s="4" t="s">
        <v>32</v>
      </c>
      <c r="E210" s="4">
        <v>12</v>
      </c>
      <c r="F210" s="5">
        <v>5.69</v>
      </c>
      <c r="G210" s="51" t="s">
        <v>800</v>
      </c>
      <c r="H210" s="37"/>
    </row>
    <row r="211" spans="1:8" ht="42.6" customHeight="1" x14ac:dyDescent="0.25">
      <c r="A211" s="23"/>
      <c r="B211" s="24">
        <v>8720181377266</v>
      </c>
      <c r="C211" s="22" t="s">
        <v>615</v>
      </c>
      <c r="D211" s="25" t="s">
        <v>32</v>
      </c>
      <c r="E211" s="25">
        <v>12</v>
      </c>
      <c r="F211" s="26">
        <v>5.69</v>
      </c>
      <c r="G211" s="52"/>
      <c r="H211" s="26"/>
    </row>
    <row r="212" spans="1:8" ht="42.6" customHeight="1" x14ac:dyDescent="0.25">
      <c r="A212" s="23"/>
      <c r="B212" s="3">
        <v>8435495820802</v>
      </c>
      <c r="C212" s="4" t="s">
        <v>538</v>
      </c>
      <c r="D212" s="4" t="s">
        <v>32</v>
      </c>
      <c r="E212" s="4">
        <v>8</v>
      </c>
      <c r="F212" s="5">
        <v>6.39</v>
      </c>
      <c r="G212" s="51" t="s">
        <v>801</v>
      </c>
      <c r="H212" s="37"/>
    </row>
    <row r="213" spans="1:8" ht="42.6" customHeight="1" x14ac:dyDescent="0.25">
      <c r="A213" s="23"/>
      <c r="B213" s="24">
        <v>8435495820956</v>
      </c>
      <c r="C213" s="22" t="s">
        <v>539</v>
      </c>
      <c r="D213" s="25" t="s">
        <v>32</v>
      </c>
      <c r="E213" s="25">
        <v>8</v>
      </c>
      <c r="F213" s="26">
        <v>6.39</v>
      </c>
      <c r="G213" s="52"/>
      <c r="H213" s="26"/>
    </row>
    <row r="214" spans="1:8" ht="42.6" customHeight="1" x14ac:dyDescent="0.25">
      <c r="A214" s="23"/>
      <c r="B214" s="3">
        <v>8719558805945</v>
      </c>
      <c r="C214" s="4" t="s">
        <v>275</v>
      </c>
      <c r="D214" s="4" t="s">
        <v>32</v>
      </c>
      <c r="E214" s="4">
        <v>12</v>
      </c>
      <c r="F214" s="5">
        <v>6.43</v>
      </c>
      <c r="G214" s="20" t="s">
        <v>802</v>
      </c>
      <c r="H214" s="37"/>
    </row>
    <row r="215" spans="1:8" ht="42.6" customHeight="1" x14ac:dyDescent="0.25">
      <c r="A215" s="23"/>
      <c r="B215" s="24">
        <v>4015000971218</v>
      </c>
      <c r="C215" s="22" t="s">
        <v>265</v>
      </c>
      <c r="D215" s="25" t="s">
        <v>32</v>
      </c>
      <c r="E215" s="25">
        <v>8</v>
      </c>
      <c r="F215" s="26">
        <v>5.98</v>
      </c>
      <c r="G215" s="35"/>
      <c r="H215" s="26"/>
    </row>
    <row r="216" spans="1:8" ht="42.6" customHeight="1" x14ac:dyDescent="0.25">
      <c r="A216" s="23"/>
      <c r="B216" s="3">
        <v>4260145991670</v>
      </c>
      <c r="C216" s="4" t="s">
        <v>253</v>
      </c>
      <c r="D216" s="4" t="s">
        <v>32</v>
      </c>
      <c r="E216" s="4">
        <v>9</v>
      </c>
      <c r="F216" s="5">
        <v>4.1900000000000004</v>
      </c>
      <c r="G216" s="20" t="s">
        <v>956</v>
      </c>
      <c r="H216" s="37"/>
    </row>
    <row r="217" spans="1:8" ht="42.6" customHeight="1" x14ac:dyDescent="0.25">
      <c r="A217" s="23"/>
      <c r="B217" s="24">
        <v>4311501003503</v>
      </c>
      <c r="C217" s="22" t="s">
        <v>618</v>
      </c>
      <c r="D217" s="25" t="s">
        <v>170</v>
      </c>
      <c r="E217" s="25">
        <v>7</v>
      </c>
      <c r="F217" s="26">
        <v>7.98</v>
      </c>
      <c r="G217" s="20" t="s">
        <v>804</v>
      </c>
      <c r="H217" s="26"/>
    </row>
    <row r="218" spans="1:8" ht="42.6" customHeight="1" x14ac:dyDescent="0.25">
      <c r="A218" s="23"/>
      <c r="B218" s="3">
        <v>4311501739631</v>
      </c>
      <c r="C218" s="4" t="s">
        <v>617</v>
      </c>
      <c r="D218" s="4" t="s">
        <v>13</v>
      </c>
      <c r="E218" s="4">
        <v>12</v>
      </c>
      <c r="F218" s="5">
        <v>6.29</v>
      </c>
      <c r="G218" s="20" t="s">
        <v>805</v>
      </c>
      <c r="H218" s="37"/>
    </row>
    <row r="219" spans="1:8" ht="42.6" customHeight="1" x14ac:dyDescent="0.25">
      <c r="A219" s="23"/>
      <c r="B219" s="24">
        <v>4311536978319</v>
      </c>
      <c r="C219" s="22" t="s">
        <v>36</v>
      </c>
      <c r="D219" s="25" t="s">
        <v>7</v>
      </c>
      <c r="E219" s="25">
        <v>12</v>
      </c>
      <c r="F219" s="26">
        <v>6.86</v>
      </c>
      <c r="G219" s="35"/>
      <c r="H219" s="26"/>
    </row>
    <row r="220" spans="1:8" ht="42.6" customHeight="1" x14ac:dyDescent="0.25">
      <c r="A220" s="23"/>
      <c r="B220" s="3">
        <v>4260145997481</v>
      </c>
      <c r="C220" s="4" t="s">
        <v>37</v>
      </c>
      <c r="D220" s="4" t="s">
        <v>13</v>
      </c>
      <c r="E220" s="4">
        <v>6</v>
      </c>
      <c r="F220" s="5">
        <v>5.49</v>
      </c>
      <c r="G220" s="34"/>
      <c r="H220" s="37"/>
    </row>
    <row r="221" spans="1:8" ht="42.6" customHeight="1" x14ac:dyDescent="0.25">
      <c r="A221" s="23"/>
      <c r="B221" s="24">
        <v>4311501082638</v>
      </c>
      <c r="C221" s="22" t="s">
        <v>620</v>
      </c>
      <c r="D221" s="25" t="s">
        <v>38</v>
      </c>
      <c r="E221" s="25">
        <v>7</v>
      </c>
      <c r="F221" s="26">
        <v>4.9800000000000004</v>
      </c>
      <c r="G221" s="51" t="s">
        <v>806</v>
      </c>
      <c r="H221" s="26"/>
    </row>
    <row r="222" spans="1:8" ht="42.6" customHeight="1" x14ac:dyDescent="0.25">
      <c r="A222" s="23"/>
      <c r="B222" s="3">
        <v>4311501082607</v>
      </c>
      <c r="C222" s="4" t="s">
        <v>619</v>
      </c>
      <c r="D222" s="4" t="s">
        <v>38</v>
      </c>
      <c r="E222" s="4">
        <v>7</v>
      </c>
      <c r="F222" s="5">
        <v>4.9800000000000004</v>
      </c>
      <c r="G222" s="52"/>
      <c r="H222" s="37"/>
    </row>
    <row r="223" spans="1:8" ht="42.6" customHeight="1" x14ac:dyDescent="0.25">
      <c r="A223" s="23"/>
      <c r="B223" s="24">
        <v>4311501010150</v>
      </c>
      <c r="C223" s="22" t="s">
        <v>621</v>
      </c>
      <c r="D223" s="25" t="s">
        <v>39</v>
      </c>
      <c r="E223" s="25">
        <v>7</v>
      </c>
      <c r="F223" s="26">
        <v>4.9800000000000004</v>
      </c>
      <c r="G223" s="51" t="s">
        <v>806</v>
      </c>
      <c r="H223" s="26"/>
    </row>
    <row r="224" spans="1:8" ht="42.6" customHeight="1" x14ac:dyDescent="0.25">
      <c r="A224" s="23"/>
      <c r="B224" s="3">
        <v>4311501010181</v>
      </c>
      <c r="C224" s="4" t="s">
        <v>622</v>
      </c>
      <c r="D224" s="4" t="s">
        <v>39</v>
      </c>
      <c r="E224" s="4">
        <v>7</v>
      </c>
      <c r="F224" s="5">
        <v>4.9800000000000004</v>
      </c>
      <c r="G224" s="53"/>
      <c r="H224" s="37"/>
    </row>
    <row r="225" spans="1:8" ht="42.6" customHeight="1" x14ac:dyDescent="0.25">
      <c r="A225" s="23"/>
      <c r="B225" s="24">
        <v>4311501010129</v>
      </c>
      <c r="C225" s="22" t="s">
        <v>623</v>
      </c>
      <c r="D225" s="25" t="s">
        <v>39</v>
      </c>
      <c r="E225" s="25">
        <v>7</v>
      </c>
      <c r="F225" s="26">
        <v>4.9800000000000004</v>
      </c>
      <c r="G225" s="52"/>
      <c r="H225" s="26"/>
    </row>
    <row r="226" spans="1:8" ht="42.6" customHeight="1" x14ac:dyDescent="0.25">
      <c r="A226" s="23"/>
      <c r="B226" s="24">
        <v>9000101018066</v>
      </c>
      <c r="C226" s="22" t="s">
        <v>954</v>
      </c>
      <c r="D226" s="7" t="s">
        <v>41</v>
      </c>
      <c r="E226" s="7">
        <v>9</v>
      </c>
      <c r="F226" s="8">
        <v>10.49</v>
      </c>
      <c r="G226" s="47"/>
      <c r="H226" s="26"/>
    </row>
    <row r="227" spans="1:8" ht="42.6" customHeight="1" x14ac:dyDescent="0.25">
      <c r="B227" s="3">
        <v>9000101024067</v>
      </c>
      <c r="C227" s="4" t="s">
        <v>953</v>
      </c>
      <c r="D227" s="4" t="s">
        <v>41</v>
      </c>
      <c r="E227" s="4">
        <v>9</v>
      </c>
      <c r="F227" s="5">
        <v>10.49</v>
      </c>
      <c r="G227" s="34"/>
      <c r="H227" s="37"/>
    </row>
    <row r="228" spans="1:8" ht="42.6" customHeight="1" x14ac:dyDescent="0.25">
      <c r="A228" s="23"/>
      <c r="B228" s="24">
        <v>736292434642</v>
      </c>
      <c r="C228" s="22" t="s">
        <v>609</v>
      </c>
      <c r="D228" s="25" t="s">
        <v>124</v>
      </c>
      <c r="E228" s="25">
        <v>10</v>
      </c>
      <c r="F228" s="26">
        <v>4.6900000000000004</v>
      </c>
      <c r="G228" s="51" t="s">
        <v>807</v>
      </c>
      <c r="H228" s="26"/>
    </row>
    <row r="229" spans="1:8" ht="42.6" customHeight="1" x14ac:dyDescent="0.25">
      <c r="A229" s="23"/>
      <c r="B229" s="3">
        <v>736292434635</v>
      </c>
      <c r="C229" s="4" t="s">
        <v>608</v>
      </c>
      <c r="D229" s="4" t="s">
        <v>124</v>
      </c>
      <c r="E229" s="4">
        <v>10</v>
      </c>
      <c r="F229" s="5">
        <v>4.6900000000000004</v>
      </c>
      <c r="G229" s="53"/>
      <c r="H229" s="37"/>
    </row>
    <row r="230" spans="1:8" ht="42.6" customHeight="1" x14ac:dyDescent="0.25">
      <c r="A230" s="23"/>
      <c r="B230" s="24">
        <v>736292434666</v>
      </c>
      <c r="C230" s="22" t="s">
        <v>610</v>
      </c>
      <c r="D230" s="25" t="s">
        <v>124</v>
      </c>
      <c r="E230" s="25">
        <v>10</v>
      </c>
      <c r="F230" s="26">
        <v>4.6900000000000004</v>
      </c>
      <c r="G230" s="53"/>
      <c r="H230" s="26"/>
    </row>
    <row r="231" spans="1:8" ht="42.6" customHeight="1" x14ac:dyDescent="0.25">
      <c r="A231" s="23"/>
      <c r="B231" s="3">
        <v>736292434611</v>
      </c>
      <c r="C231" s="4" t="s">
        <v>611</v>
      </c>
      <c r="D231" s="4" t="s">
        <v>124</v>
      </c>
      <c r="E231" s="4">
        <v>10</v>
      </c>
      <c r="F231" s="5">
        <v>4.6900000000000004</v>
      </c>
      <c r="G231" s="52"/>
      <c r="H231" s="37"/>
    </row>
    <row r="232" spans="1:8" ht="42.6" customHeight="1" x14ac:dyDescent="0.25">
      <c r="A232" s="23"/>
      <c r="B232" s="24">
        <v>8682538303796</v>
      </c>
      <c r="C232" s="22" t="s">
        <v>332</v>
      </c>
      <c r="D232" s="25" t="s">
        <v>240</v>
      </c>
      <c r="E232" s="25">
        <v>10</v>
      </c>
      <c r="F232" s="26">
        <v>4.49</v>
      </c>
      <c r="G232" s="35" t="s">
        <v>803</v>
      </c>
      <c r="H232" s="26"/>
    </row>
    <row r="233" spans="1:8" ht="42.6" customHeight="1" x14ac:dyDescent="0.25">
      <c r="A233" s="23"/>
      <c r="B233" s="3">
        <v>8435495838388</v>
      </c>
      <c r="C233" s="4" t="s">
        <v>612</v>
      </c>
      <c r="D233" s="4" t="s">
        <v>276</v>
      </c>
      <c r="E233" s="4">
        <v>8</v>
      </c>
      <c r="F233" s="5">
        <v>4.68</v>
      </c>
      <c r="G233" s="51" t="s">
        <v>808</v>
      </c>
      <c r="H233" s="37"/>
    </row>
    <row r="234" spans="1:8" ht="42.6" customHeight="1" x14ac:dyDescent="0.25">
      <c r="A234" s="23"/>
      <c r="B234" s="24">
        <v>8435495838449</v>
      </c>
      <c r="C234" s="22" t="s">
        <v>613</v>
      </c>
      <c r="D234" s="25" t="s">
        <v>276</v>
      </c>
      <c r="E234" s="25">
        <v>8</v>
      </c>
      <c r="F234" s="26">
        <v>4.68</v>
      </c>
      <c r="G234" s="53"/>
      <c r="H234" s="26"/>
    </row>
    <row r="235" spans="1:8" ht="42.6" customHeight="1" x14ac:dyDescent="0.25">
      <c r="A235" s="23"/>
      <c r="B235" s="3">
        <v>8435495852018</v>
      </c>
      <c r="C235" s="4" t="s">
        <v>614</v>
      </c>
      <c r="D235" s="4" t="s">
        <v>276</v>
      </c>
      <c r="E235" s="4">
        <v>8</v>
      </c>
      <c r="F235" s="5">
        <v>4.68</v>
      </c>
      <c r="G235" s="52"/>
      <c r="H235" s="37"/>
    </row>
    <row r="236" spans="1:8" ht="42.6" customHeight="1" x14ac:dyDescent="0.25">
      <c r="A236" s="23"/>
      <c r="B236" s="24">
        <v>8684159831245</v>
      </c>
      <c r="C236" s="22" t="s">
        <v>624</v>
      </c>
      <c r="D236" s="25" t="s">
        <v>739</v>
      </c>
      <c r="E236" s="25">
        <v>44</v>
      </c>
      <c r="F236" s="26">
        <v>5.28</v>
      </c>
      <c r="G236" s="35"/>
      <c r="H236" s="26"/>
    </row>
    <row r="237" spans="1:8" ht="42.6" customHeight="1" x14ac:dyDescent="0.25">
      <c r="A237" s="23"/>
      <c r="B237" s="3">
        <v>8717163617694</v>
      </c>
      <c r="C237" s="4" t="s">
        <v>553</v>
      </c>
      <c r="D237" s="4" t="s">
        <v>32</v>
      </c>
      <c r="E237" s="4">
        <v>14</v>
      </c>
      <c r="F237" s="5">
        <v>6.39</v>
      </c>
      <c r="G237" s="51" t="s">
        <v>809</v>
      </c>
      <c r="H237" s="37"/>
    </row>
    <row r="238" spans="1:8" ht="42.6" customHeight="1" x14ac:dyDescent="0.25">
      <c r="A238" s="23"/>
      <c r="B238" s="24">
        <v>8717163617687</v>
      </c>
      <c r="C238" s="22" t="s">
        <v>554</v>
      </c>
      <c r="D238" s="25" t="s">
        <v>32</v>
      </c>
      <c r="E238" s="25">
        <v>14</v>
      </c>
      <c r="F238" s="26">
        <v>6.39</v>
      </c>
      <c r="G238" s="52"/>
      <c r="H238" s="26"/>
    </row>
    <row r="239" spans="1:8" ht="42.6" customHeight="1" x14ac:dyDescent="0.25">
      <c r="A239" s="23"/>
      <c r="B239" s="3">
        <v>4311501037737</v>
      </c>
      <c r="C239" s="4" t="s">
        <v>42</v>
      </c>
      <c r="D239" s="4" t="s">
        <v>32</v>
      </c>
      <c r="E239" s="4">
        <v>12</v>
      </c>
      <c r="F239" s="5">
        <v>4.49</v>
      </c>
      <c r="G239" s="20" t="s">
        <v>810</v>
      </c>
      <c r="H239" s="37"/>
    </row>
    <row r="240" spans="1:8" ht="42.6" customHeight="1" x14ac:dyDescent="0.25">
      <c r="A240" s="23"/>
      <c r="B240" s="24">
        <v>4260145990055</v>
      </c>
      <c r="C240" s="22" t="s">
        <v>232</v>
      </c>
      <c r="D240" s="25" t="s">
        <v>217</v>
      </c>
      <c r="E240" s="25">
        <v>15</v>
      </c>
      <c r="F240" s="26">
        <v>3.27</v>
      </c>
      <c r="G240" s="20" t="s">
        <v>803</v>
      </c>
      <c r="H240" s="26"/>
    </row>
    <row r="241" spans="1:8" ht="42.6" customHeight="1" x14ac:dyDescent="0.25">
      <c r="A241" s="23"/>
      <c r="B241" s="3">
        <v>4262466442541</v>
      </c>
      <c r="C241" s="4" t="s">
        <v>531</v>
      </c>
      <c r="D241" s="4" t="s">
        <v>12</v>
      </c>
      <c r="E241" s="4" t="s">
        <v>123</v>
      </c>
      <c r="F241" s="5">
        <v>12.98</v>
      </c>
      <c r="G241" s="34"/>
      <c r="H241" s="37"/>
    </row>
    <row r="242" spans="1:8" ht="42.6" customHeight="1" x14ac:dyDescent="0.25">
      <c r="A242" s="23"/>
      <c r="B242" s="24">
        <v>4260145991601</v>
      </c>
      <c r="C242" s="22" t="s">
        <v>532</v>
      </c>
      <c r="D242" s="25" t="s">
        <v>12</v>
      </c>
      <c r="E242" s="25" t="s">
        <v>123</v>
      </c>
      <c r="F242" s="26">
        <v>12.98</v>
      </c>
      <c r="G242" s="35"/>
      <c r="H242" s="26"/>
    </row>
    <row r="243" spans="1:8" ht="42.6" customHeight="1" x14ac:dyDescent="0.25">
      <c r="A243" s="23"/>
      <c r="B243" s="3">
        <v>8718951512665</v>
      </c>
      <c r="C243" s="4" t="s">
        <v>625</v>
      </c>
      <c r="D243" s="4" t="s">
        <v>32</v>
      </c>
      <c r="E243" s="4">
        <v>10</v>
      </c>
      <c r="F243" s="5">
        <v>6.37</v>
      </c>
      <c r="G243" s="20" t="s">
        <v>811</v>
      </c>
      <c r="H243" s="37"/>
    </row>
    <row r="244" spans="1:8" ht="42.6" customHeight="1" x14ac:dyDescent="0.25">
      <c r="A244" s="2"/>
      <c r="B244" s="24">
        <v>8006540310281</v>
      </c>
      <c r="C244" s="22" t="s">
        <v>626</v>
      </c>
      <c r="D244" s="25" t="s">
        <v>44</v>
      </c>
      <c r="E244" s="25">
        <v>10</v>
      </c>
      <c r="F244" s="26">
        <v>5.98</v>
      </c>
      <c r="G244" s="35"/>
      <c r="H244" s="26"/>
    </row>
    <row r="245" spans="1:8" ht="42.6" customHeight="1" x14ac:dyDescent="0.25">
      <c r="A245" s="2"/>
      <c r="B245" s="3">
        <v>4311501051825</v>
      </c>
      <c r="C245" s="4" t="s">
        <v>545</v>
      </c>
      <c r="D245" s="4" t="s">
        <v>33</v>
      </c>
      <c r="E245" s="4">
        <v>12</v>
      </c>
      <c r="F245" s="5">
        <v>3.98</v>
      </c>
      <c r="G245" s="51" t="s">
        <v>812</v>
      </c>
      <c r="H245" s="37"/>
    </row>
    <row r="246" spans="1:8" ht="42.6" customHeight="1" x14ac:dyDescent="0.25">
      <c r="A246" s="2"/>
      <c r="B246" s="24">
        <v>4311501051856</v>
      </c>
      <c r="C246" s="22" t="s">
        <v>546</v>
      </c>
      <c r="D246" s="25" t="s">
        <v>33</v>
      </c>
      <c r="E246" s="25">
        <v>12</v>
      </c>
      <c r="F246" s="26">
        <v>3.98</v>
      </c>
      <c r="G246" s="52"/>
      <c r="H246" s="26"/>
    </row>
    <row r="247" spans="1:8" ht="42.6" customHeight="1" x14ac:dyDescent="0.25">
      <c r="A247" s="2"/>
      <c r="B247" s="3">
        <v>4311501078747</v>
      </c>
      <c r="C247" s="4" t="s">
        <v>547</v>
      </c>
      <c r="D247" s="4" t="s">
        <v>33</v>
      </c>
      <c r="E247" s="4">
        <v>12</v>
      </c>
      <c r="F247" s="5">
        <v>5.29</v>
      </c>
      <c r="G247" s="20" t="s">
        <v>813</v>
      </c>
      <c r="H247" s="37"/>
    </row>
    <row r="248" spans="1:8" ht="42.6" customHeight="1" x14ac:dyDescent="0.25">
      <c r="A248" s="2"/>
      <c r="B248" s="24">
        <v>8054633830710</v>
      </c>
      <c r="C248" s="22" t="s">
        <v>604</v>
      </c>
      <c r="D248" s="25" t="s">
        <v>13</v>
      </c>
      <c r="E248" s="25">
        <v>6</v>
      </c>
      <c r="F248" s="26">
        <v>6.97</v>
      </c>
      <c r="G248" s="51" t="s">
        <v>814</v>
      </c>
      <c r="H248" s="26"/>
    </row>
    <row r="249" spans="1:8" ht="42.6" customHeight="1" x14ac:dyDescent="0.25">
      <c r="A249" s="2"/>
      <c r="B249" s="3">
        <v>8032680399343</v>
      </c>
      <c r="C249" s="4" t="s">
        <v>605</v>
      </c>
      <c r="D249" s="4" t="s">
        <v>13</v>
      </c>
      <c r="E249" s="4">
        <v>6</v>
      </c>
      <c r="F249" s="5">
        <v>6.97</v>
      </c>
      <c r="G249" s="53"/>
      <c r="H249" s="37"/>
    </row>
    <row r="250" spans="1:8" ht="42.6" customHeight="1" x14ac:dyDescent="0.25">
      <c r="A250" s="2"/>
      <c r="B250" s="24">
        <v>8032680396649</v>
      </c>
      <c r="C250" s="22" t="s">
        <v>606</v>
      </c>
      <c r="D250" s="25" t="s">
        <v>13</v>
      </c>
      <c r="E250" s="25">
        <v>6</v>
      </c>
      <c r="F250" s="26">
        <v>6.97</v>
      </c>
      <c r="G250" s="53"/>
      <c r="H250" s="26"/>
    </row>
    <row r="251" spans="1:8" ht="42.6" customHeight="1" x14ac:dyDescent="0.25">
      <c r="A251" s="2"/>
      <c r="B251" s="3">
        <v>8032680399398</v>
      </c>
      <c r="C251" s="4" t="s">
        <v>607</v>
      </c>
      <c r="D251" s="4" t="s">
        <v>13</v>
      </c>
      <c r="E251" s="4">
        <v>6</v>
      </c>
      <c r="F251" s="5">
        <v>6.97</v>
      </c>
      <c r="G251" s="52"/>
      <c r="H251" s="37"/>
    </row>
    <row r="252" spans="1:8" ht="42.6" customHeight="1" x14ac:dyDescent="0.25">
      <c r="A252" s="2"/>
      <c r="B252" s="24">
        <v>8057977770148</v>
      </c>
      <c r="C252" s="22" t="s">
        <v>552</v>
      </c>
      <c r="D252" s="25" t="s">
        <v>154</v>
      </c>
      <c r="E252" s="25">
        <v>12</v>
      </c>
      <c r="F252" s="26">
        <v>3.69</v>
      </c>
      <c r="G252" s="51" t="s">
        <v>815</v>
      </c>
      <c r="H252" s="26"/>
    </row>
    <row r="253" spans="1:8" ht="42.6" customHeight="1" x14ac:dyDescent="0.25">
      <c r="A253" s="2"/>
      <c r="B253" s="3">
        <v>8057977770131</v>
      </c>
      <c r="C253" s="4" t="s">
        <v>551</v>
      </c>
      <c r="D253" s="4" t="s">
        <v>154</v>
      </c>
      <c r="E253" s="4">
        <v>12</v>
      </c>
      <c r="F253" s="5">
        <v>3.69</v>
      </c>
      <c r="G253" s="52"/>
      <c r="H253" s="37"/>
    </row>
    <row r="254" spans="1:8" ht="42.6" customHeight="1" x14ac:dyDescent="0.25">
      <c r="A254" s="23"/>
      <c r="B254" s="24">
        <v>5902670082025</v>
      </c>
      <c r="C254" s="22" t="s">
        <v>45</v>
      </c>
      <c r="D254" s="25" t="s">
        <v>46</v>
      </c>
      <c r="E254" s="25">
        <v>20</v>
      </c>
      <c r="F254" s="26">
        <v>1.71</v>
      </c>
      <c r="G254" s="20" t="s">
        <v>816</v>
      </c>
      <c r="H254" s="26"/>
    </row>
    <row r="255" spans="1:8" ht="42.6" customHeight="1" x14ac:dyDescent="0.25">
      <c r="A255" s="2"/>
      <c r="B255" s="3">
        <v>4260145999461</v>
      </c>
      <c r="C255" s="4" t="s">
        <v>630</v>
      </c>
      <c r="D255" s="4" t="s">
        <v>12</v>
      </c>
      <c r="E255" s="4">
        <v>3</v>
      </c>
      <c r="F255" s="5">
        <v>12.47</v>
      </c>
      <c r="G255" s="34"/>
      <c r="H255" s="37"/>
    </row>
    <row r="256" spans="1:8" ht="42.6" customHeight="1" x14ac:dyDescent="0.25">
      <c r="A256" s="2"/>
      <c r="B256" s="24">
        <v>4260145999454</v>
      </c>
      <c r="C256" s="22" t="s">
        <v>631</v>
      </c>
      <c r="D256" s="25" t="s">
        <v>12</v>
      </c>
      <c r="E256" s="25">
        <v>3</v>
      </c>
      <c r="F256" s="26">
        <v>12.47</v>
      </c>
      <c r="G256" s="35"/>
      <c r="H256" s="26"/>
    </row>
    <row r="257" spans="1:8" ht="42.6" customHeight="1" x14ac:dyDescent="0.25">
      <c r="A257" s="2"/>
      <c r="B257" s="3">
        <v>4311501066379</v>
      </c>
      <c r="C257" s="4" t="s">
        <v>509</v>
      </c>
      <c r="D257" s="4" t="s">
        <v>13</v>
      </c>
      <c r="E257" s="4">
        <v>7</v>
      </c>
      <c r="F257" s="5">
        <v>4.9800000000000004</v>
      </c>
      <c r="G257" s="51" t="s">
        <v>817</v>
      </c>
      <c r="H257" s="37"/>
    </row>
    <row r="258" spans="1:8" ht="42.6" customHeight="1" x14ac:dyDescent="0.25">
      <c r="A258" s="2"/>
      <c r="B258" s="24">
        <v>4311501066348</v>
      </c>
      <c r="C258" s="22" t="s">
        <v>510</v>
      </c>
      <c r="D258" s="25" t="s">
        <v>13</v>
      </c>
      <c r="E258" s="25">
        <v>7</v>
      </c>
      <c r="F258" s="26">
        <v>4.9800000000000004</v>
      </c>
      <c r="G258" s="52"/>
      <c r="H258" s="26"/>
    </row>
    <row r="259" spans="1:8" ht="42.6" customHeight="1" x14ac:dyDescent="0.25">
      <c r="A259" s="2"/>
      <c r="B259" s="3">
        <v>8004120906602</v>
      </c>
      <c r="C259" s="4" t="s">
        <v>627</v>
      </c>
      <c r="D259" s="4" t="s">
        <v>23</v>
      </c>
      <c r="E259" s="4">
        <v>8</v>
      </c>
      <c r="F259" s="5">
        <v>9.39</v>
      </c>
      <c r="G259" s="34"/>
      <c r="H259" s="37"/>
    </row>
    <row r="260" spans="1:8" ht="42.6" customHeight="1" x14ac:dyDescent="0.25">
      <c r="A260" s="29"/>
      <c r="B260" s="24">
        <v>8004120906893</v>
      </c>
      <c r="C260" s="22" t="s">
        <v>628</v>
      </c>
      <c r="D260" s="25" t="s">
        <v>23</v>
      </c>
      <c r="E260" s="25">
        <v>8</v>
      </c>
      <c r="F260" s="26">
        <v>9.39</v>
      </c>
      <c r="G260" s="35"/>
      <c r="H260" s="26"/>
    </row>
    <row r="261" spans="1:8" ht="42.6" customHeight="1" x14ac:dyDescent="0.25">
      <c r="A261" s="29"/>
      <c r="B261" s="3">
        <v>8004120909498</v>
      </c>
      <c r="C261" s="4" t="s">
        <v>629</v>
      </c>
      <c r="D261" s="4" t="s">
        <v>23</v>
      </c>
      <c r="E261" s="4">
        <v>8</v>
      </c>
      <c r="F261" s="5">
        <v>9.39</v>
      </c>
      <c r="G261" s="34"/>
      <c r="H261" s="37"/>
    </row>
    <row r="262" spans="1:8" ht="42.6" customHeight="1" x14ac:dyDescent="0.25">
      <c r="A262" s="29"/>
      <c r="B262" s="6">
        <v>3900812310168</v>
      </c>
      <c r="C262" s="7" t="s">
        <v>947</v>
      </c>
      <c r="D262" s="7" t="s">
        <v>13</v>
      </c>
      <c r="E262" s="7">
        <v>12</v>
      </c>
      <c r="F262" s="45">
        <v>4.9000000000000004</v>
      </c>
      <c r="G262" s="34"/>
      <c r="H262" s="38"/>
    </row>
    <row r="263" spans="1:8" ht="42.6" customHeight="1" x14ac:dyDescent="0.25">
      <c r="A263" s="29"/>
      <c r="B263" s="3">
        <v>3900812310175</v>
      </c>
      <c r="C263" s="4" t="s">
        <v>948</v>
      </c>
      <c r="D263" s="4" t="s">
        <v>13</v>
      </c>
      <c r="E263" s="4">
        <v>12</v>
      </c>
      <c r="F263" s="46">
        <v>4.9000000000000004</v>
      </c>
      <c r="G263" s="34"/>
      <c r="H263" s="37"/>
    </row>
    <row r="264" spans="1:8" ht="42.6" customHeight="1" x14ac:dyDescent="0.25">
      <c r="A264" s="29"/>
      <c r="B264" s="6">
        <v>3900812310151</v>
      </c>
      <c r="C264" s="7" t="s">
        <v>949</v>
      </c>
      <c r="D264" s="7" t="s">
        <v>13</v>
      </c>
      <c r="E264" s="7">
        <v>12</v>
      </c>
      <c r="F264" s="45">
        <v>4.9000000000000004</v>
      </c>
      <c r="G264" s="34"/>
      <c r="H264" s="38"/>
    </row>
    <row r="265" spans="1:8" ht="42.6" customHeight="1" x14ac:dyDescent="0.25">
      <c r="A265" s="29"/>
      <c r="B265" s="3">
        <v>3900812310182</v>
      </c>
      <c r="C265" s="4" t="s">
        <v>950</v>
      </c>
      <c r="D265" s="4" t="s">
        <v>13</v>
      </c>
      <c r="E265" s="4">
        <v>12</v>
      </c>
      <c r="F265" s="46">
        <v>4.9000000000000004</v>
      </c>
      <c r="G265" s="34"/>
      <c r="H265" s="37"/>
    </row>
    <row r="266" spans="1:8" ht="42.6" customHeight="1" x14ac:dyDescent="0.25">
      <c r="A266" s="2"/>
      <c r="B266" s="24">
        <v>3902581860110</v>
      </c>
      <c r="C266" s="7" t="s">
        <v>947</v>
      </c>
      <c r="D266" s="7" t="s">
        <v>33</v>
      </c>
      <c r="E266" s="7">
        <v>12</v>
      </c>
      <c r="F266" s="45">
        <v>3.25</v>
      </c>
      <c r="G266" s="34"/>
      <c r="H266" s="39"/>
    </row>
    <row r="267" spans="1:8" ht="42.6" customHeight="1" x14ac:dyDescent="0.25">
      <c r="A267" s="42"/>
      <c r="B267" s="43">
        <v>3902581860202</v>
      </c>
      <c r="C267" s="4" t="s">
        <v>948</v>
      </c>
      <c r="D267" s="4" t="s">
        <v>33</v>
      </c>
      <c r="E267" s="4">
        <v>12</v>
      </c>
      <c r="F267" s="46">
        <v>3.25</v>
      </c>
      <c r="G267" s="34"/>
      <c r="H267" s="44"/>
    </row>
    <row r="268" spans="1:8" ht="42.6" customHeight="1" x14ac:dyDescent="0.25">
      <c r="A268" s="29"/>
      <c r="B268" s="6">
        <v>3902581860363</v>
      </c>
      <c r="C268" s="7" t="s">
        <v>949</v>
      </c>
      <c r="D268" s="7" t="s">
        <v>33</v>
      </c>
      <c r="E268" s="7">
        <v>12</v>
      </c>
      <c r="F268" s="45">
        <v>3.25</v>
      </c>
      <c r="G268" s="34"/>
      <c r="H268" s="38"/>
    </row>
    <row r="269" spans="1:8" ht="42.6" customHeight="1" x14ac:dyDescent="0.25">
      <c r="A269" s="29"/>
      <c r="B269" s="3">
        <v>3902581860141</v>
      </c>
      <c r="C269" s="4" t="s">
        <v>950</v>
      </c>
      <c r="D269" s="4" t="s">
        <v>33</v>
      </c>
      <c r="E269" s="4">
        <v>12</v>
      </c>
      <c r="F269" s="46">
        <v>3.25</v>
      </c>
      <c r="G269" s="34"/>
      <c r="H269" s="37"/>
    </row>
    <row r="270" spans="1:8" ht="42.6" customHeight="1" x14ac:dyDescent="0.25">
      <c r="A270" s="2"/>
      <c r="B270" s="24">
        <v>4260145998501</v>
      </c>
      <c r="C270" s="22" t="s">
        <v>139</v>
      </c>
      <c r="D270" s="25" t="s">
        <v>32</v>
      </c>
      <c r="E270" s="25">
        <v>9</v>
      </c>
      <c r="F270" s="26">
        <v>3.79</v>
      </c>
      <c r="G270" s="20" t="s">
        <v>803</v>
      </c>
      <c r="H270" s="26"/>
    </row>
    <row r="271" spans="1:8" ht="42.6" customHeight="1" x14ac:dyDescent="0.25">
      <c r="A271" s="2"/>
      <c r="B271" s="3">
        <v>8054633831175</v>
      </c>
      <c r="C271" s="4" t="s">
        <v>555</v>
      </c>
      <c r="D271" s="4" t="s">
        <v>13</v>
      </c>
      <c r="E271" s="4">
        <v>6</v>
      </c>
      <c r="F271" s="5">
        <v>6.78</v>
      </c>
      <c r="G271" s="51" t="s">
        <v>818</v>
      </c>
      <c r="H271" s="37"/>
    </row>
    <row r="272" spans="1:8" ht="42.6" customHeight="1" x14ac:dyDescent="0.25">
      <c r="A272" s="2"/>
      <c r="B272" s="24">
        <v>8054633830741</v>
      </c>
      <c r="C272" s="22" t="s">
        <v>556</v>
      </c>
      <c r="D272" s="25" t="s">
        <v>13</v>
      </c>
      <c r="E272" s="25">
        <v>6</v>
      </c>
      <c r="F272" s="26">
        <v>6.78</v>
      </c>
      <c r="G272" s="52"/>
      <c r="H272" s="26"/>
    </row>
    <row r="273" spans="1:8" ht="42.6" customHeight="1" x14ac:dyDescent="0.25">
      <c r="A273" s="2"/>
      <c r="B273" s="24">
        <v>8699444265223</v>
      </c>
      <c r="C273" s="22" t="s">
        <v>540</v>
      </c>
      <c r="D273" s="25" t="s">
        <v>151</v>
      </c>
      <c r="E273" s="25">
        <v>12</v>
      </c>
      <c r="F273" s="26">
        <v>3.98</v>
      </c>
      <c r="G273" s="35"/>
      <c r="H273" s="26"/>
    </row>
    <row r="274" spans="1:8" ht="42.6" customHeight="1" x14ac:dyDescent="0.25">
      <c r="A274" s="2"/>
      <c r="B274" s="3">
        <v>8699444263175</v>
      </c>
      <c r="C274" s="4" t="s">
        <v>541</v>
      </c>
      <c r="D274" s="4" t="s">
        <v>151</v>
      </c>
      <c r="E274" s="4">
        <v>12</v>
      </c>
      <c r="F274" s="5">
        <v>3.98</v>
      </c>
      <c r="G274" s="34"/>
      <c r="H274" s="37"/>
    </row>
    <row r="275" spans="1:8" ht="42.6" customHeight="1" x14ac:dyDescent="0.25">
      <c r="A275" s="2"/>
      <c r="B275" s="24">
        <v>8699444263168</v>
      </c>
      <c r="C275" s="22" t="s">
        <v>635</v>
      </c>
      <c r="D275" s="25" t="s">
        <v>151</v>
      </c>
      <c r="E275" s="25">
        <v>12</v>
      </c>
      <c r="F275" s="26">
        <v>3.98</v>
      </c>
      <c r="G275" s="35"/>
      <c r="H275" s="26"/>
    </row>
    <row r="276" spans="1:8" ht="42.6" customHeight="1" x14ac:dyDescent="0.25">
      <c r="A276" s="23"/>
      <c r="B276" s="3">
        <v>8680731427325</v>
      </c>
      <c r="C276" s="4" t="s">
        <v>534</v>
      </c>
      <c r="D276" s="4" t="s">
        <v>33</v>
      </c>
      <c r="E276" s="4">
        <v>12</v>
      </c>
      <c r="F276" s="5">
        <v>5.31</v>
      </c>
      <c r="G276" s="51" t="s">
        <v>819</v>
      </c>
      <c r="H276" s="37"/>
    </row>
    <row r="277" spans="1:8" ht="42.6" customHeight="1" x14ac:dyDescent="0.25">
      <c r="A277" s="29"/>
      <c r="B277" s="24">
        <v>8680731427332</v>
      </c>
      <c r="C277" s="22" t="s">
        <v>535</v>
      </c>
      <c r="D277" s="25" t="s">
        <v>33</v>
      </c>
      <c r="E277" s="25">
        <v>12</v>
      </c>
      <c r="F277" s="26">
        <v>5.31</v>
      </c>
      <c r="G277" s="53"/>
      <c r="H277" s="26"/>
    </row>
    <row r="278" spans="1:8" ht="42.6" customHeight="1" x14ac:dyDescent="0.25">
      <c r="A278" s="29"/>
      <c r="B278" s="3">
        <v>8680731427349</v>
      </c>
      <c r="C278" s="4" t="s">
        <v>536</v>
      </c>
      <c r="D278" s="4" t="s">
        <v>33</v>
      </c>
      <c r="E278" s="4">
        <v>12</v>
      </c>
      <c r="F278" s="5">
        <v>5.31</v>
      </c>
      <c r="G278" s="53"/>
      <c r="H278" s="37"/>
    </row>
    <row r="279" spans="1:8" ht="42.6" customHeight="1" x14ac:dyDescent="0.25">
      <c r="A279" s="29"/>
      <c r="B279" s="24">
        <v>8680731427356</v>
      </c>
      <c r="C279" s="22" t="s">
        <v>537</v>
      </c>
      <c r="D279" s="25" t="s">
        <v>33</v>
      </c>
      <c r="E279" s="25">
        <v>12</v>
      </c>
      <c r="F279" s="26">
        <v>5.31</v>
      </c>
      <c r="G279" s="52"/>
      <c r="H279" s="26"/>
    </row>
    <row r="280" spans="1:8" ht="42.6" customHeight="1" x14ac:dyDescent="0.25">
      <c r="A280" s="23"/>
      <c r="B280" s="3">
        <v>8680731427028</v>
      </c>
      <c r="C280" s="4" t="s">
        <v>632</v>
      </c>
      <c r="D280" s="4" t="s">
        <v>268</v>
      </c>
      <c r="E280" s="4">
        <v>12</v>
      </c>
      <c r="F280" s="5">
        <v>4.49</v>
      </c>
      <c r="G280" s="51" t="s">
        <v>810</v>
      </c>
      <c r="H280" s="37"/>
    </row>
    <row r="281" spans="1:8" ht="42.6" customHeight="1" x14ac:dyDescent="0.25">
      <c r="A281" s="29"/>
      <c r="B281" s="24">
        <v>8680731427011</v>
      </c>
      <c r="C281" s="22" t="s">
        <v>633</v>
      </c>
      <c r="D281" s="25" t="s">
        <v>268</v>
      </c>
      <c r="E281" s="25">
        <v>12</v>
      </c>
      <c r="F281" s="26">
        <v>4.49</v>
      </c>
      <c r="G281" s="53"/>
      <c r="H281" s="26"/>
    </row>
    <row r="282" spans="1:8" ht="42.6" customHeight="1" x14ac:dyDescent="0.25">
      <c r="A282" s="29"/>
      <c r="B282" s="3">
        <v>8680731427035</v>
      </c>
      <c r="C282" s="4" t="s">
        <v>634</v>
      </c>
      <c r="D282" s="4" t="s">
        <v>268</v>
      </c>
      <c r="E282" s="4">
        <v>12</v>
      </c>
      <c r="F282" s="5">
        <v>4.49</v>
      </c>
      <c r="G282" s="53"/>
      <c r="H282" s="37"/>
    </row>
    <row r="283" spans="1:8" ht="42.6" customHeight="1" x14ac:dyDescent="0.25">
      <c r="A283" s="29"/>
      <c r="B283" s="24">
        <v>8680731427042</v>
      </c>
      <c r="C283" s="22" t="s">
        <v>533</v>
      </c>
      <c r="D283" s="25" t="s">
        <v>268</v>
      </c>
      <c r="E283" s="25">
        <v>12</v>
      </c>
      <c r="F283" s="26">
        <v>4.49</v>
      </c>
      <c r="G283" s="52"/>
      <c r="H283" s="26"/>
    </row>
    <row r="284" spans="1:8" ht="42.6" customHeight="1" x14ac:dyDescent="0.25">
      <c r="A284" s="2"/>
      <c r="B284" s="3">
        <v>5034096003039</v>
      </c>
      <c r="C284" s="4" t="s">
        <v>49</v>
      </c>
      <c r="D284" s="4" t="s">
        <v>43</v>
      </c>
      <c r="E284" s="4">
        <v>12</v>
      </c>
      <c r="F284" s="5">
        <v>5.59</v>
      </c>
      <c r="G284" s="51" t="s">
        <v>820</v>
      </c>
      <c r="H284" s="37"/>
    </row>
    <row r="285" spans="1:8" ht="42.6" customHeight="1" x14ac:dyDescent="0.25">
      <c r="A285" s="2"/>
      <c r="B285" s="24">
        <v>5034096003022</v>
      </c>
      <c r="C285" s="22" t="s">
        <v>50</v>
      </c>
      <c r="D285" s="25" t="s">
        <v>43</v>
      </c>
      <c r="E285" s="25">
        <v>12</v>
      </c>
      <c r="F285" s="26">
        <v>5.59</v>
      </c>
      <c r="G285" s="53"/>
      <c r="H285" s="26"/>
    </row>
    <row r="286" spans="1:8" ht="42.6" customHeight="1" x14ac:dyDescent="0.25">
      <c r="A286" s="2"/>
      <c r="B286" s="3">
        <v>5034096002971</v>
      </c>
      <c r="C286" s="4" t="s">
        <v>51</v>
      </c>
      <c r="D286" s="4" t="s">
        <v>43</v>
      </c>
      <c r="E286" s="4">
        <v>12</v>
      </c>
      <c r="F286" s="5">
        <v>5.59</v>
      </c>
      <c r="G286" s="52"/>
      <c r="H286" s="37"/>
    </row>
    <row r="287" spans="1:8" ht="42.6" customHeight="1" x14ac:dyDescent="0.25">
      <c r="A287" s="2"/>
      <c r="B287" s="24">
        <v>5000204690088</v>
      </c>
      <c r="C287" s="22" t="s">
        <v>542</v>
      </c>
      <c r="D287" s="25" t="s">
        <v>69</v>
      </c>
      <c r="E287" s="25">
        <v>12</v>
      </c>
      <c r="F287" s="26">
        <v>7.29</v>
      </c>
      <c r="G287" s="35"/>
      <c r="H287" s="26"/>
    </row>
    <row r="288" spans="1:8" ht="42.6" customHeight="1" x14ac:dyDescent="0.25">
      <c r="A288" s="2"/>
      <c r="B288" s="3">
        <v>5000204689204</v>
      </c>
      <c r="C288" s="4" t="s">
        <v>543</v>
      </c>
      <c r="D288" s="4" t="s">
        <v>69</v>
      </c>
      <c r="E288" s="4">
        <v>12</v>
      </c>
      <c r="F288" s="5">
        <v>7.29</v>
      </c>
      <c r="G288" s="34"/>
      <c r="H288" s="37"/>
    </row>
    <row r="289" spans="1:8" ht="42.6" customHeight="1" x14ac:dyDescent="0.25">
      <c r="A289" s="2"/>
      <c r="B289" s="24">
        <v>5000204158403</v>
      </c>
      <c r="C289" s="22" t="s">
        <v>295</v>
      </c>
      <c r="D289" s="25" t="s">
        <v>57</v>
      </c>
      <c r="E289" s="25">
        <v>12</v>
      </c>
      <c r="F289" s="26">
        <v>7.23</v>
      </c>
      <c r="G289" s="35"/>
      <c r="H289" s="26"/>
    </row>
    <row r="290" spans="1:8" ht="42.6" customHeight="1" x14ac:dyDescent="0.25">
      <c r="A290" s="2"/>
      <c r="B290" s="3">
        <v>8015100568895</v>
      </c>
      <c r="C290" s="4" t="s">
        <v>417</v>
      </c>
      <c r="D290" s="4" t="s">
        <v>371</v>
      </c>
      <c r="E290" s="4">
        <v>8</v>
      </c>
      <c r="F290" s="5">
        <v>8.35</v>
      </c>
      <c r="G290" s="34"/>
      <c r="H290" s="37"/>
    </row>
    <row r="291" spans="1:8" ht="42.6" customHeight="1" x14ac:dyDescent="0.25">
      <c r="A291" s="23"/>
      <c r="B291" s="24">
        <v>4311501073667</v>
      </c>
      <c r="C291" s="22" t="s">
        <v>558</v>
      </c>
      <c r="D291" s="25" t="s">
        <v>13</v>
      </c>
      <c r="E291" s="25">
        <v>12</v>
      </c>
      <c r="F291" s="26">
        <v>4.9800000000000004</v>
      </c>
      <c r="G291" s="35"/>
      <c r="H291" s="26"/>
    </row>
    <row r="292" spans="1:8" ht="42.6" customHeight="1" x14ac:dyDescent="0.25">
      <c r="A292" s="30"/>
      <c r="B292" s="3">
        <v>4311501131060</v>
      </c>
      <c r="C292" s="4" t="s">
        <v>559</v>
      </c>
      <c r="D292" s="4" t="s">
        <v>15</v>
      </c>
      <c r="E292" s="4">
        <v>12</v>
      </c>
      <c r="F292" s="5">
        <v>5.98</v>
      </c>
      <c r="G292" s="34"/>
      <c r="H292" s="37"/>
    </row>
    <row r="293" spans="1:8" ht="42.6" customHeight="1" x14ac:dyDescent="0.25">
      <c r="A293" s="23"/>
      <c r="B293" s="24">
        <v>8057977770063</v>
      </c>
      <c r="C293" s="22" t="s">
        <v>244</v>
      </c>
      <c r="D293" s="25" t="s">
        <v>15</v>
      </c>
      <c r="E293" s="25">
        <v>8</v>
      </c>
      <c r="F293" s="26">
        <v>3.71</v>
      </c>
      <c r="G293" s="51" t="s">
        <v>821</v>
      </c>
      <c r="H293" s="26"/>
    </row>
    <row r="294" spans="1:8" ht="42.6" customHeight="1" x14ac:dyDescent="0.25">
      <c r="A294" s="2"/>
      <c r="B294" s="3">
        <v>8057977770056</v>
      </c>
      <c r="C294" s="4" t="s">
        <v>245</v>
      </c>
      <c r="D294" s="4" t="s">
        <v>15</v>
      </c>
      <c r="E294" s="4">
        <v>8</v>
      </c>
      <c r="F294" s="5">
        <v>3.71</v>
      </c>
      <c r="G294" s="52"/>
      <c r="H294" s="37"/>
    </row>
    <row r="295" spans="1:8" ht="42.6" customHeight="1" x14ac:dyDescent="0.25">
      <c r="A295" s="2"/>
      <c r="B295" s="24">
        <v>8057977770032</v>
      </c>
      <c r="C295" s="22" t="s">
        <v>247</v>
      </c>
      <c r="D295" s="25" t="s">
        <v>13</v>
      </c>
      <c r="E295" s="25">
        <v>9</v>
      </c>
      <c r="F295" s="26">
        <v>2.91</v>
      </c>
      <c r="G295" s="20" t="s">
        <v>822</v>
      </c>
      <c r="H295" s="26"/>
    </row>
    <row r="296" spans="1:8" ht="42.6" customHeight="1" x14ac:dyDescent="0.25">
      <c r="A296" s="2"/>
      <c r="B296" s="3">
        <v>8057977770049</v>
      </c>
      <c r="C296" s="4" t="s">
        <v>246</v>
      </c>
      <c r="D296" s="4" t="s">
        <v>13</v>
      </c>
      <c r="E296" s="4">
        <v>9</v>
      </c>
      <c r="F296" s="5">
        <v>3.21</v>
      </c>
      <c r="G296" s="20" t="s">
        <v>823</v>
      </c>
      <c r="H296" s="37"/>
    </row>
    <row r="297" spans="1:8" ht="42.6" customHeight="1" x14ac:dyDescent="0.25">
      <c r="A297" s="2"/>
      <c r="B297" s="24">
        <v>8008970035314</v>
      </c>
      <c r="C297" s="22" t="s">
        <v>280</v>
      </c>
      <c r="D297" s="25" t="s">
        <v>13</v>
      </c>
      <c r="E297" s="25">
        <v>12</v>
      </c>
      <c r="F297" s="26">
        <v>5.15</v>
      </c>
      <c r="G297" s="48"/>
      <c r="H297" s="26"/>
    </row>
    <row r="298" spans="1:8" ht="42.6" customHeight="1" x14ac:dyDescent="0.25">
      <c r="A298" s="2"/>
      <c r="B298" s="3">
        <v>8008970035338</v>
      </c>
      <c r="C298" s="4" t="s">
        <v>544</v>
      </c>
      <c r="D298" s="4" t="s">
        <v>13</v>
      </c>
      <c r="E298" s="4">
        <v>12</v>
      </c>
      <c r="F298" s="5">
        <v>5.15</v>
      </c>
      <c r="G298" s="41" t="s">
        <v>803</v>
      </c>
      <c r="H298" s="37"/>
    </row>
    <row r="299" spans="1:8" ht="42.6" customHeight="1" x14ac:dyDescent="0.25">
      <c r="A299" s="23"/>
      <c r="B299" s="24">
        <v>4311501472194</v>
      </c>
      <c r="C299" s="22" t="s">
        <v>52</v>
      </c>
      <c r="D299" s="25" t="s">
        <v>13</v>
      </c>
      <c r="E299" s="25">
        <v>12</v>
      </c>
      <c r="F299" s="26">
        <v>6.39</v>
      </c>
      <c r="G299" s="20" t="s">
        <v>824</v>
      </c>
      <c r="H299" s="26"/>
    </row>
    <row r="300" spans="1:8" ht="42.6" customHeight="1" x14ac:dyDescent="0.25">
      <c r="A300" s="23"/>
      <c r="B300" s="3">
        <v>4311596006359</v>
      </c>
      <c r="C300" s="4" t="s">
        <v>53</v>
      </c>
      <c r="D300" s="4" t="s">
        <v>13</v>
      </c>
      <c r="E300" s="4">
        <v>12</v>
      </c>
      <c r="F300" s="5">
        <v>4.17</v>
      </c>
      <c r="G300" s="34"/>
      <c r="H300" s="37"/>
    </row>
    <row r="301" spans="1:8" ht="42.6" customHeight="1" x14ac:dyDescent="0.25">
      <c r="A301" s="23"/>
      <c r="B301" s="24">
        <v>8006540987391</v>
      </c>
      <c r="C301" s="22" t="s">
        <v>313</v>
      </c>
      <c r="D301" s="25" t="s">
        <v>32</v>
      </c>
      <c r="E301" s="25">
        <v>10</v>
      </c>
      <c r="F301" s="26">
        <v>11.28</v>
      </c>
      <c r="G301" s="20" t="s">
        <v>825</v>
      </c>
      <c r="H301" s="26"/>
    </row>
    <row r="302" spans="1:8" ht="42.6" customHeight="1" x14ac:dyDescent="0.25">
      <c r="A302" s="23"/>
      <c r="B302" s="3">
        <v>8006540987490</v>
      </c>
      <c r="C302" s="4" t="s">
        <v>312</v>
      </c>
      <c r="D302" s="4" t="s">
        <v>33</v>
      </c>
      <c r="E302" s="4">
        <v>10</v>
      </c>
      <c r="F302" s="5">
        <v>7.98</v>
      </c>
      <c r="G302" s="34"/>
      <c r="H302" s="37"/>
    </row>
    <row r="303" spans="1:8" ht="42.6" customHeight="1" x14ac:dyDescent="0.25">
      <c r="A303" s="2"/>
      <c r="B303" s="3">
        <v>8057977770087</v>
      </c>
      <c r="C303" s="4" t="s">
        <v>225</v>
      </c>
      <c r="D303" s="4" t="s">
        <v>32</v>
      </c>
      <c r="E303" s="4">
        <v>12</v>
      </c>
      <c r="F303" s="5">
        <v>4.67</v>
      </c>
      <c r="G303" s="20" t="s">
        <v>826</v>
      </c>
      <c r="H303" s="37"/>
    </row>
    <row r="304" spans="1:8" ht="42.6" customHeight="1" x14ac:dyDescent="0.25">
      <c r="A304" s="2"/>
      <c r="B304" s="24">
        <v>4311501055335</v>
      </c>
      <c r="C304" s="22" t="s">
        <v>48</v>
      </c>
      <c r="D304" s="25" t="s">
        <v>13</v>
      </c>
      <c r="E304" s="25">
        <v>8</v>
      </c>
      <c r="F304" s="26">
        <v>4.57</v>
      </c>
      <c r="G304" s="20" t="s">
        <v>827</v>
      </c>
      <c r="H304" s="26"/>
    </row>
    <row r="305" spans="1:8" ht="42.6" customHeight="1" x14ac:dyDescent="0.25">
      <c r="A305" s="2"/>
      <c r="B305" s="3">
        <v>4001499961465</v>
      </c>
      <c r="C305" s="4" t="s">
        <v>284</v>
      </c>
      <c r="D305" s="4" t="s">
        <v>33</v>
      </c>
      <c r="E305" s="4">
        <v>12</v>
      </c>
      <c r="F305" s="5">
        <v>7.69</v>
      </c>
      <c r="G305" s="34" t="s">
        <v>803</v>
      </c>
      <c r="H305" s="37"/>
    </row>
    <row r="306" spans="1:8" ht="42.6" customHeight="1" x14ac:dyDescent="0.25">
      <c r="A306" s="2"/>
      <c r="B306" s="24">
        <v>4015000969734</v>
      </c>
      <c r="C306" s="22" t="s">
        <v>283</v>
      </c>
      <c r="D306" s="25" t="s">
        <v>33</v>
      </c>
      <c r="E306" s="25">
        <v>6</v>
      </c>
      <c r="F306" s="26">
        <v>5.81</v>
      </c>
      <c r="G306" s="35"/>
      <c r="H306" s="26"/>
    </row>
    <row r="307" spans="1:8" ht="42.6" customHeight="1" x14ac:dyDescent="0.25">
      <c r="A307" s="2"/>
      <c r="B307" s="3">
        <v>8057977770124</v>
      </c>
      <c r="C307" s="4" t="s">
        <v>226</v>
      </c>
      <c r="D307" s="4" t="s">
        <v>32</v>
      </c>
      <c r="E307" s="4">
        <v>12</v>
      </c>
      <c r="F307" s="5">
        <v>3.83</v>
      </c>
      <c r="G307" s="20" t="s">
        <v>828</v>
      </c>
      <c r="H307" s="37"/>
    </row>
    <row r="308" spans="1:8" ht="42.6" customHeight="1" x14ac:dyDescent="0.25">
      <c r="A308" s="2"/>
      <c r="B308" s="24">
        <v>8057977770070</v>
      </c>
      <c r="C308" s="22" t="s">
        <v>227</v>
      </c>
      <c r="D308" s="25" t="s">
        <v>32</v>
      </c>
      <c r="E308" s="25">
        <v>12</v>
      </c>
      <c r="F308" s="26">
        <v>5.28</v>
      </c>
      <c r="G308" s="20" t="s">
        <v>829</v>
      </c>
      <c r="H308" s="26"/>
    </row>
    <row r="309" spans="1:8" ht="42.6" customHeight="1" x14ac:dyDescent="0.25">
      <c r="A309" s="2"/>
      <c r="B309" s="3">
        <v>8015194522957</v>
      </c>
      <c r="C309" s="4" t="s">
        <v>548</v>
      </c>
      <c r="D309" s="4" t="s">
        <v>43</v>
      </c>
      <c r="E309" s="4">
        <v>12</v>
      </c>
      <c r="F309" s="5">
        <v>7.98</v>
      </c>
      <c r="G309" s="51" t="s">
        <v>830</v>
      </c>
      <c r="H309" s="37"/>
    </row>
    <row r="310" spans="1:8" ht="42.6" customHeight="1" x14ac:dyDescent="0.25">
      <c r="A310" s="2"/>
      <c r="B310" s="24">
        <v>8015194522964</v>
      </c>
      <c r="C310" s="22" t="s">
        <v>549</v>
      </c>
      <c r="D310" s="25" t="s">
        <v>43</v>
      </c>
      <c r="E310" s="25">
        <v>12</v>
      </c>
      <c r="F310" s="26">
        <v>7.98</v>
      </c>
      <c r="G310" s="53"/>
      <c r="H310" s="26"/>
    </row>
    <row r="311" spans="1:8" ht="42.6" customHeight="1" x14ac:dyDescent="0.25">
      <c r="A311" s="2"/>
      <c r="B311" s="3">
        <v>8015194522933</v>
      </c>
      <c r="C311" s="4" t="s">
        <v>550</v>
      </c>
      <c r="D311" s="4" t="s">
        <v>43</v>
      </c>
      <c r="E311" s="4">
        <v>12</v>
      </c>
      <c r="F311" s="5">
        <v>7.98</v>
      </c>
      <c r="G311" s="53"/>
      <c r="H311" s="37"/>
    </row>
    <row r="312" spans="1:8" ht="42.6" customHeight="1" x14ac:dyDescent="0.25">
      <c r="A312" s="2"/>
      <c r="B312" s="24">
        <v>8015194513528</v>
      </c>
      <c r="C312" s="22" t="s">
        <v>652</v>
      </c>
      <c r="D312" s="25" t="s">
        <v>43</v>
      </c>
      <c r="E312" s="25">
        <v>12</v>
      </c>
      <c r="F312" s="26">
        <v>7.98</v>
      </c>
      <c r="G312" s="52"/>
      <c r="H312" s="26"/>
    </row>
    <row r="313" spans="1:8" ht="42.6" customHeight="1" x14ac:dyDescent="0.25">
      <c r="A313" s="2"/>
      <c r="B313" s="3">
        <v>8051566123490</v>
      </c>
      <c r="C313" s="4" t="s">
        <v>285</v>
      </c>
      <c r="D313" s="4" t="s">
        <v>217</v>
      </c>
      <c r="E313" s="4">
        <v>12</v>
      </c>
      <c r="F313" s="5">
        <v>7.49</v>
      </c>
      <c r="G313" s="34"/>
      <c r="H313" s="37"/>
    </row>
    <row r="314" spans="1:8" ht="42.6" customHeight="1" x14ac:dyDescent="0.25">
      <c r="A314" s="2"/>
      <c r="B314" s="24">
        <v>8051566123346</v>
      </c>
      <c r="C314" s="22" t="s">
        <v>288</v>
      </c>
      <c r="D314" s="25" t="s">
        <v>217</v>
      </c>
      <c r="E314" s="25">
        <v>12</v>
      </c>
      <c r="F314" s="26">
        <v>7.29</v>
      </c>
      <c r="G314" s="35"/>
      <c r="H314" s="26"/>
    </row>
    <row r="315" spans="1:8" ht="42.6" customHeight="1" x14ac:dyDescent="0.25">
      <c r="A315" s="2"/>
      <c r="B315" s="3">
        <v>8051566123322</v>
      </c>
      <c r="C315" s="4" t="s">
        <v>287</v>
      </c>
      <c r="D315" s="4" t="s">
        <v>217</v>
      </c>
      <c r="E315" s="4">
        <v>12</v>
      </c>
      <c r="F315" s="5">
        <v>7.98</v>
      </c>
      <c r="G315" s="34"/>
      <c r="H315" s="37"/>
    </row>
    <row r="316" spans="1:8" ht="42.6" customHeight="1" x14ac:dyDescent="0.25">
      <c r="A316" s="2"/>
      <c r="B316" s="24">
        <v>8051566123308</v>
      </c>
      <c r="C316" s="22" t="s">
        <v>286</v>
      </c>
      <c r="D316" s="25" t="s">
        <v>217</v>
      </c>
      <c r="E316" s="25">
        <v>12</v>
      </c>
      <c r="F316" s="26">
        <v>7.98</v>
      </c>
      <c r="G316" s="35"/>
      <c r="H316" s="26"/>
    </row>
    <row r="317" spans="1:8" ht="42.6" customHeight="1" x14ac:dyDescent="0.25">
      <c r="A317" s="2"/>
      <c r="B317" s="3">
        <v>8051566123193</v>
      </c>
      <c r="C317" s="4" t="s">
        <v>560</v>
      </c>
      <c r="D317" s="4" t="s">
        <v>217</v>
      </c>
      <c r="E317" s="4">
        <v>12</v>
      </c>
      <c r="F317" s="5">
        <v>7.98</v>
      </c>
      <c r="G317" s="34"/>
      <c r="H317" s="37"/>
    </row>
    <row r="318" spans="1:8" ht="42.6" customHeight="1" x14ac:dyDescent="0.25">
      <c r="A318" s="2"/>
      <c r="B318" s="24">
        <v>4311501054017</v>
      </c>
      <c r="C318" s="22" t="s">
        <v>362</v>
      </c>
      <c r="D318" s="25" t="s">
        <v>13</v>
      </c>
      <c r="E318" s="25">
        <v>8</v>
      </c>
      <c r="F318" s="26">
        <v>4.49</v>
      </c>
      <c r="G318" s="35"/>
      <c r="H318" s="26"/>
    </row>
    <row r="319" spans="1:8" ht="42.6" customHeight="1" x14ac:dyDescent="0.25">
      <c r="A319" s="23"/>
      <c r="B319" s="3">
        <v>4015000972062</v>
      </c>
      <c r="C319" s="4" t="s">
        <v>54</v>
      </c>
      <c r="D319" s="4" t="s">
        <v>33</v>
      </c>
      <c r="E319" s="4">
        <v>5</v>
      </c>
      <c r="F319" s="5">
        <v>11.37</v>
      </c>
      <c r="G319" s="20" t="s">
        <v>831</v>
      </c>
      <c r="H319" s="37"/>
    </row>
    <row r="320" spans="1:8" ht="42.6" customHeight="1" x14ac:dyDescent="0.25">
      <c r="A320" s="23"/>
      <c r="B320" s="24">
        <v>4015000971881</v>
      </c>
      <c r="C320" s="22" t="s">
        <v>55</v>
      </c>
      <c r="D320" s="25" t="s">
        <v>30</v>
      </c>
      <c r="E320" s="25">
        <v>8</v>
      </c>
      <c r="F320" s="26">
        <v>12.67</v>
      </c>
      <c r="G320" s="20" t="s">
        <v>832</v>
      </c>
      <c r="H320" s="26"/>
    </row>
    <row r="321" spans="1:8" ht="42.6" customHeight="1" x14ac:dyDescent="0.25">
      <c r="A321" s="23"/>
      <c r="B321" s="3">
        <v>4015000010511</v>
      </c>
      <c r="C321" s="4" t="s">
        <v>56</v>
      </c>
      <c r="D321" s="4" t="s">
        <v>57</v>
      </c>
      <c r="E321" s="4">
        <v>10</v>
      </c>
      <c r="F321" s="5">
        <v>9.49</v>
      </c>
      <c r="G321" s="20" t="s">
        <v>833</v>
      </c>
      <c r="H321" s="37"/>
    </row>
    <row r="322" spans="1:8" ht="42.6" customHeight="1" x14ac:dyDescent="0.25">
      <c r="A322" s="2"/>
      <c r="B322" s="24">
        <v>4260145999126</v>
      </c>
      <c r="C322" s="22" t="s">
        <v>120</v>
      </c>
      <c r="D322" s="25" t="s">
        <v>7</v>
      </c>
      <c r="E322" s="25">
        <v>16</v>
      </c>
      <c r="F322" s="26">
        <v>7.48</v>
      </c>
      <c r="G322" s="51" t="s">
        <v>958</v>
      </c>
      <c r="H322" s="26"/>
    </row>
    <row r="323" spans="1:8" ht="42.6" customHeight="1" x14ac:dyDescent="0.25">
      <c r="A323" s="2"/>
      <c r="B323" s="3">
        <v>4260145999119</v>
      </c>
      <c r="C323" s="4" t="s">
        <v>58</v>
      </c>
      <c r="D323" s="4" t="s">
        <v>7</v>
      </c>
      <c r="E323" s="4">
        <v>16</v>
      </c>
      <c r="F323" s="5">
        <v>7.48</v>
      </c>
      <c r="G323" s="52"/>
      <c r="H323" s="37"/>
    </row>
    <row r="324" spans="1:8" ht="42.6" customHeight="1" x14ac:dyDescent="0.25">
      <c r="A324" s="2"/>
      <c r="B324" s="24">
        <v>8435495821687</v>
      </c>
      <c r="C324" s="22" t="s">
        <v>636</v>
      </c>
      <c r="D324" s="25" t="s">
        <v>35</v>
      </c>
      <c r="E324" s="25">
        <v>6</v>
      </c>
      <c r="F324" s="26">
        <v>10.98</v>
      </c>
      <c r="G324" s="51" t="s">
        <v>957</v>
      </c>
      <c r="H324" s="26"/>
    </row>
    <row r="325" spans="1:8" ht="42.6" customHeight="1" x14ac:dyDescent="0.25">
      <c r="A325" s="2"/>
      <c r="B325" s="3">
        <v>8435495821717</v>
      </c>
      <c r="C325" s="4" t="s">
        <v>277</v>
      </c>
      <c r="D325" s="4" t="s">
        <v>35</v>
      </c>
      <c r="E325" s="4">
        <v>6</v>
      </c>
      <c r="F325" s="5">
        <v>10.98</v>
      </c>
      <c r="G325" s="52"/>
      <c r="H325" s="37"/>
    </row>
    <row r="326" spans="1:8" ht="42.6" customHeight="1" x14ac:dyDescent="0.25">
      <c r="A326" s="2"/>
      <c r="B326" s="24">
        <v>8435495844082</v>
      </c>
      <c r="C326" s="22" t="s">
        <v>639</v>
      </c>
      <c r="D326" s="25" t="s">
        <v>637</v>
      </c>
      <c r="E326" s="25">
        <v>40</v>
      </c>
      <c r="F326" s="26">
        <v>2.63</v>
      </c>
      <c r="G326" s="51" t="s">
        <v>834</v>
      </c>
      <c r="H326" s="26"/>
    </row>
    <row r="327" spans="1:8" ht="42.6" customHeight="1" x14ac:dyDescent="0.25">
      <c r="A327" s="2"/>
      <c r="B327" s="3">
        <v>8435495844112</v>
      </c>
      <c r="C327" s="4" t="s">
        <v>638</v>
      </c>
      <c r="D327" s="4" t="s">
        <v>637</v>
      </c>
      <c r="E327" s="4">
        <v>40</v>
      </c>
      <c r="F327" s="5">
        <v>2.63</v>
      </c>
      <c r="G327" s="52"/>
      <c r="H327" s="37"/>
    </row>
    <row r="328" spans="1:8" ht="42.6" customHeight="1" x14ac:dyDescent="0.25">
      <c r="A328" s="2"/>
      <c r="B328" s="24">
        <v>8435495844594</v>
      </c>
      <c r="C328" s="22" t="s">
        <v>278</v>
      </c>
      <c r="D328" s="25" t="s">
        <v>32</v>
      </c>
      <c r="E328" s="25">
        <v>8</v>
      </c>
      <c r="F328" s="26">
        <v>10.98</v>
      </c>
      <c r="G328" s="20" t="s">
        <v>835</v>
      </c>
      <c r="H328" s="26"/>
    </row>
    <row r="329" spans="1:8" ht="42.6" customHeight="1" x14ac:dyDescent="0.25">
      <c r="A329" s="2"/>
      <c r="B329" s="3">
        <v>4008455086811</v>
      </c>
      <c r="C329" s="4" t="s">
        <v>248</v>
      </c>
      <c r="D329" s="4" t="s">
        <v>33</v>
      </c>
      <c r="E329" s="4">
        <v>6</v>
      </c>
      <c r="F329" s="5">
        <v>9.67</v>
      </c>
      <c r="G329" s="20" t="s">
        <v>836</v>
      </c>
      <c r="H329" s="37"/>
    </row>
    <row r="330" spans="1:8" ht="42.6" customHeight="1" x14ac:dyDescent="0.25">
      <c r="A330" s="2"/>
      <c r="B330" s="24">
        <v>4008455045412</v>
      </c>
      <c r="C330" s="22" t="s">
        <v>256</v>
      </c>
      <c r="D330" s="25" t="s">
        <v>255</v>
      </c>
      <c r="E330" s="25">
        <v>12</v>
      </c>
      <c r="F330" s="26">
        <v>7.93</v>
      </c>
      <c r="G330" s="35"/>
      <c r="H330" s="26"/>
    </row>
    <row r="331" spans="1:8" ht="42.6" customHeight="1" x14ac:dyDescent="0.25">
      <c r="A331" s="2"/>
      <c r="B331" s="3">
        <v>4008455085111</v>
      </c>
      <c r="C331" s="4" t="s">
        <v>174</v>
      </c>
      <c r="D331" s="4" t="s">
        <v>44</v>
      </c>
      <c r="E331" s="4">
        <v>6</v>
      </c>
      <c r="F331" s="5">
        <v>13.97</v>
      </c>
      <c r="G331" s="20" t="s">
        <v>837</v>
      </c>
      <c r="H331" s="37"/>
    </row>
    <row r="332" spans="1:8" ht="42.6" customHeight="1" x14ac:dyDescent="0.25">
      <c r="A332" s="23"/>
      <c r="B332" s="24">
        <v>4052400034730</v>
      </c>
      <c r="C332" s="22" t="s">
        <v>59</v>
      </c>
      <c r="D332" s="25" t="s">
        <v>33</v>
      </c>
      <c r="E332" s="25">
        <v>6</v>
      </c>
      <c r="F332" s="26">
        <v>8.98</v>
      </c>
      <c r="G332" s="20" t="s">
        <v>838</v>
      </c>
      <c r="H332" s="26"/>
    </row>
    <row r="333" spans="1:8" ht="42.6" customHeight="1" x14ac:dyDescent="0.25">
      <c r="A333" s="2"/>
      <c r="B333" s="3">
        <v>4062196101486</v>
      </c>
      <c r="C333" s="4" t="s">
        <v>61</v>
      </c>
      <c r="D333" s="4" t="s">
        <v>40</v>
      </c>
      <c r="E333" s="4">
        <v>10</v>
      </c>
      <c r="F333" s="5">
        <v>3.13</v>
      </c>
      <c r="G333" s="20" t="s">
        <v>839</v>
      </c>
      <c r="H333" s="37"/>
    </row>
    <row r="334" spans="1:8" ht="42.6" customHeight="1" x14ac:dyDescent="0.25">
      <c r="A334" s="2"/>
      <c r="B334" s="24">
        <v>4008455046013</v>
      </c>
      <c r="C334" s="22" t="s">
        <v>153</v>
      </c>
      <c r="D334" s="25" t="s">
        <v>148</v>
      </c>
      <c r="E334" s="25">
        <v>8</v>
      </c>
      <c r="F334" s="26">
        <v>5.43</v>
      </c>
      <c r="G334" s="20" t="s">
        <v>840</v>
      </c>
      <c r="H334" s="26"/>
    </row>
    <row r="335" spans="1:8" ht="42.6" customHeight="1" x14ac:dyDescent="0.25">
      <c r="A335" s="2"/>
      <c r="B335" s="3">
        <v>4008455088310</v>
      </c>
      <c r="C335" s="4" t="s">
        <v>442</v>
      </c>
      <c r="D335" s="4" t="s">
        <v>254</v>
      </c>
      <c r="E335" s="4">
        <v>10</v>
      </c>
      <c r="F335" s="5">
        <v>12.91</v>
      </c>
      <c r="G335" s="51" t="s">
        <v>841</v>
      </c>
      <c r="H335" s="37"/>
    </row>
    <row r="336" spans="1:8" ht="42.6" customHeight="1" x14ac:dyDescent="0.25">
      <c r="A336" s="2"/>
      <c r="B336" s="24">
        <v>4008455088112</v>
      </c>
      <c r="C336" s="22" t="s">
        <v>653</v>
      </c>
      <c r="D336" s="25" t="s">
        <v>254</v>
      </c>
      <c r="E336" s="25">
        <v>10</v>
      </c>
      <c r="F336" s="26">
        <v>12.91</v>
      </c>
      <c r="G336" s="52"/>
      <c r="H336" s="26"/>
    </row>
    <row r="337" spans="1:8" ht="42.6" customHeight="1" x14ac:dyDescent="0.25">
      <c r="A337" s="2"/>
      <c r="B337" s="3">
        <v>4008455097411</v>
      </c>
      <c r="C337" s="4" t="s">
        <v>642</v>
      </c>
      <c r="D337" s="4" t="s">
        <v>84</v>
      </c>
      <c r="E337" s="4">
        <v>10</v>
      </c>
      <c r="F337" s="5">
        <v>9.5399999999999991</v>
      </c>
      <c r="G337" s="34"/>
      <c r="H337" s="37"/>
    </row>
    <row r="338" spans="1:8" ht="42.6" customHeight="1" x14ac:dyDescent="0.25">
      <c r="A338" s="2"/>
      <c r="B338" s="24">
        <v>4008455097312</v>
      </c>
      <c r="C338" s="22" t="s">
        <v>640</v>
      </c>
      <c r="D338" s="25" t="s">
        <v>84</v>
      </c>
      <c r="E338" s="25">
        <v>10</v>
      </c>
      <c r="F338" s="26">
        <v>9.5399999999999991</v>
      </c>
      <c r="G338" s="35"/>
      <c r="H338" s="26"/>
    </row>
    <row r="339" spans="1:8" ht="42.6" customHeight="1" x14ac:dyDescent="0.25">
      <c r="A339" s="2"/>
      <c r="B339" s="3">
        <v>4008455105215</v>
      </c>
      <c r="C339" s="4" t="s">
        <v>641</v>
      </c>
      <c r="D339" s="4" t="s">
        <v>84</v>
      </c>
      <c r="E339" s="4">
        <v>10</v>
      </c>
      <c r="F339" s="5">
        <v>9.5399999999999991</v>
      </c>
      <c r="G339" s="34"/>
      <c r="H339" s="37"/>
    </row>
    <row r="340" spans="1:8" ht="42.6" customHeight="1" x14ac:dyDescent="0.25">
      <c r="A340" s="2"/>
      <c r="B340" s="24">
        <v>4008455077918</v>
      </c>
      <c r="C340" s="22" t="s">
        <v>325</v>
      </c>
      <c r="D340" s="25" t="s">
        <v>133</v>
      </c>
      <c r="E340" s="25">
        <v>6</v>
      </c>
      <c r="F340" s="26">
        <v>10.44</v>
      </c>
      <c r="G340" s="35"/>
      <c r="H340" s="26"/>
    </row>
    <row r="341" spans="1:8" ht="42.6" customHeight="1" x14ac:dyDescent="0.25">
      <c r="A341" s="23"/>
      <c r="B341" s="3">
        <v>4052400034150</v>
      </c>
      <c r="C341" s="4" t="s">
        <v>62</v>
      </c>
      <c r="D341" s="4" t="s">
        <v>60</v>
      </c>
      <c r="E341" s="4">
        <v>12</v>
      </c>
      <c r="F341" s="5">
        <v>3.24</v>
      </c>
      <c r="G341" s="20" t="s">
        <v>842</v>
      </c>
      <c r="H341" s="37"/>
    </row>
    <row r="342" spans="1:8" ht="42.6" customHeight="1" x14ac:dyDescent="0.25">
      <c r="A342" s="2"/>
      <c r="B342" s="24">
        <v>4008455011813</v>
      </c>
      <c r="C342" s="22" t="s">
        <v>147</v>
      </c>
      <c r="D342" s="25" t="s">
        <v>60</v>
      </c>
      <c r="E342" s="25">
        <v>12</v>
      </c>
      <c r="F342" s="26">
        <v>3.58</v>
      </c>
      <c r="G342" s="20" t="s">
        <v>843</v>
      </c>
      <c r="H342" s="26"/>
    </row>
    <row r="343" spans="1:8" ht="42.6" customHeight="1" x14ac:dyDescent="0.25">
      <c r="A343" s="2"/>
      <c r="B343" s="3">
        <v>4062196354745</v>
      </c>
      <c r="C343" s="4" t="s">
        <v>63</v>
      </c>
      <c r="D343" s="4" t="s">
        <v>35</v>
      </c>
      <c r="E343" s="4">
        <v>4</v>
      </c>
      <c r="F343" s="5">
        <v>5.47</v>
      </c>
      <c r="G343" s="20" t="s">
        <v>844</v>
      </c>
      <c r="H343" s="37"/>
    </row>
    <row r="344" spans="1:8" ht="42.6" customHeight="1" x14ac:dyDescent="0.25">
      <c r="A344" s="23"/>
      <c r="B344" s="24">
        <v>4008455004280</v>
      </c>
      <c r="C344" s="22" t="s">
        <v>165</v>
      </c>
      <c r="D344" s="25" t="s">
        <v>67</v>
      </c>
      <c r="E344" s="25">
        <v>12</v>
      </c>
      <c r="F344" s="26">
        <v>7.14</v>
      </c>
      <c r="G344" s="20" t="s">
        <v>845</v>
      </c>
      <c r="H344" s="26"/>
    </row>
    <row r="345" spans="1:8" ht="42.6" customHeight="1" x14ac:dyDescent="0.25">
      <c r="A345" s="2"/>
      <c r="B345" s="3">
        <v>4008455004280</v>
      </c>
      <c r="C345" s="4" t="s">
        <v>164</v>
      </c>
      <c r="D345" s="4" t="s">
        <v>68</v>
      </c>
      <c r="E345" s="4">
        <v>8</v>
      </c>
      <c r="F345" s="5">
        <v>5.72</v>
      </c>
      <c r="G345" s="34"/>
      <c r="H345" s="37"/>
    </row>
    <row r="346" spans="1:8" ht="42.6" customHeight="1" x14ac:dyDescent="0.25">
      <c r="A346" s="23"/>
      <c r="B346" s="24">
        <v>4013162011780</v>
      </c>
      <c r="C346" s="22" t="s">
        <v>171</v>
      </c>
      <c r="D346" s="25" t="s">
        <v>35</v>
      </c>
      <c r="E346" s="25">
        <v>10</v>
      </c>
      <c r="F346" s="26">
        <v>11.69</v>
      </c>
      <c r="G346" s="35" t="s">
        <v>803</v>
      </c>
      <c r="H346" s="26"/>
    </row>
    <row r="347" spans="1:8" ht="42.6" customHeight="1" x14ac:dyDescent="0.25">
      <c r="A347" s="23"/>
      <c r="B347" s="3">
        <v>4311501659793</v>
      </c>
      <c r="C347" s="4" t="s">
        <v>64</v>
      </c>
      <c r="D347" s="4" t="s">
        <v>65</v>
      </c>
      <c r="E347" s="4">
        <v>12</v>
      </c>
      <c r="F347" s="5">
        <v>4.9800000000000004</v>
      </c>
      <c r="G347" s="34"/>
      <c r="H347" s="37"/>
    </row>
    <row r="348" spans="1:8" ht="42.6" customHeight="1" x14ac:dyDescent="0.25">
      <c r="A348" s="2"/>
      <c r="B348" s="24">
        <v>8005150001015</v>
      </c>
      <c r="C348" s="22" t="s">
        <v>388</v>
      </c>
      <c r="D348" s="25" t="s">
        <v>360</v>
      </c>
      <c r="E348" s="25">
        <v>48</v>
      </c>
      <c r="F348" s="26">
        <v>5.57</v>
      </c>
      <c r="G348" s="35"/>
      <c r="H348" s="26"/>
    </row>
    <row r="349" spans="1:8" ht="42.6" customHeight="1" x14ac:dyDescent="0.25">
      <c r="A349" s="23"/>
      <c r="B349" s="3">
        <v>4008455048413</v>
      </c>
      <c r="C349" s="4" t="s">
        <v>110</v>
      </c>
      <c r="D349" s="4" t="s">
        <v>31</v>
      </c>
      <c r="E349" s="4">
        <v>6</v>
      </c>
      <c r="F349" s="5">
        <v>13.49</v>
      </c>
      <c r="G349" s="20" t="s">
        <v>846</v>
      </c>
      <c r="H349" s="37"/>
    </row>
    <row r="350" spans="1:8" ht="42.6" customHeight="1" x14ac:dyDescent="0.25">
      <c r="A350" s="23"/>
      <c r="B350" s="24">
        <v>4311501601945</v>
      </c>
      <c r="C350" s="22" t="s">
        <v>159</v>
      </c>
      <c r="D350" s="25" t="s">
        <v>13</v>
      </c>
      <c r="E350" s="25">
        <v>5</v>
      </c>
      <c r="F350" s="26">
        <v>10.71</v>
      </c>
      <c r="G350" s="35"/>
      <c r="H350" s="26"/>
    </row>
    <row r="351" spans="1:8" ht="42.6" customHeight="1" x14ac:dyDescent="0.25">
      <c r="A351" s="2"/>
      <c r="B351" s="3">
        <v>4311501090145</v>
      </c>
      <c r="C351" s="4" t="s">
        <v>184</v>
      </c>
      <c r="D351" s="4" t="s">
        <v>185</v>
      </c>
      <c r="E351" s="4">
        <v>6</v>
      </c>
      <c r="F351" s="5">
        <v>15.89</v>
      </c>
      <c r="G351" s="20" t="s">
        <v>847</v>
      </c>
      <c r="H351" s="37"/>
    </row>
    <row r="352" spans="1:8" ht="42.6" customHeight="1" x14ac:dyDescent="0.25">
      <c r="A352" s="23"/>
      <c r="B352" s="24">
        <v>4311501126134</v>
      </c>
      <c r="C352" s="22" t="s">
        <v>157</v>
      </c>
      <c r="D352" s="25" t="s">
        <v>156</v>
      </c>
      <c r="E352" s="25">
        <v>5</v>
      </c>
      <c r="F352" s="26">
        <v>15.37</v>
      </c>
      <c r="G352" s="20" t="s">
        <v>848</v>
      </c>
      <c r="H352" s="26"/>
    </row>
    <row r="353" spans="1:8" ht="42.6" customHeight="1" x14ac:dyDescent="0.25">
      <c r="A353" s="23"/>
      <c r="B353" s="3">
        <v>4311501033562</v>
      </c>
      <c r="C353" s="4" t="s">
        <v>158</v>
      </c>
      <c r="D353" s="4" t="s">
        <v>102</v>
      </c>
      <c r="E353" s="4">
        <v>5</v>
      </c>
      <c r="F353" s="5">
        <v>17.48</v>
      </c>
      <c r="G353" s="34"/>
      <c r="H353" s="37"/>
    </row>
    <row r="354" spans="1:8" ht="42.6" customHeight="1" x14ac:dyDescent="0.25">
      <c r="A354" s="23"/>
      <c r="B354" s="24">
        <v>4001499958694</v>
      </c>
      <c r="C354" s="22" t="s">
        <v>422</v>
      </c>
      <c r="D354" s="25" t="s">
        <v>97</v>
      </c>
      <c r="E354" s="25">
        <v>6</v>
      </c>
      <c r="F354" s="26">
        <v>31.91</v>
      </c>
      <c r="G354" s="35"/>
      <c r="H354" s="26"/>
    </row>
    <row r="355" spans="1:8" ht="42.6" customHeight="1" x14ac:dyDescent="0.25">
      <c r="A355" s="23"/>
      <c r="B355" s="3">
        <v>8006540881316</v>
      </c>
      <c r="C355" s="4" t="s">
        <v>643</v>
      </c>
      <c r="D355" s="4" t="s">
        <v>189</v>
      </c>
      <c r="E355" s="4">
        <v>3</v>
      </c>
      <c r="F355" s="5">
        <v>47.98</v>
      </c>
      <c r="G355" s="51" t="s">
        <v>849</v>
      </c>
      <c r="H355" s="37"/>
    </row>
    <row r="356" spans="1:8" ht="42.6" customHeight="1" x14ac:dyDescent="0.25">
      <c r="A356" s="23"/>
      <c r="B356" s="24">
        <v>8006540881293</v>
      </c>
      <c r="C356" s="22" t="s">
        <v>644</v>
      </c>
      <c r="D356" s="25" t="s">
        <v>189</v>
      </c>
      <c r="E356" s="25">
        <v>3</v>
      </c>
      <c r="F356" s="26">
        <v>47.98</v>
      </c>
      <c r="G356" s="52"/>
      <c r="H356" s="26"/>
    </row>
    <row r="357" spans="1:8" ht="42.6" customHeight="1" x14ac:dyDescent="0.25">
      <c r="A357" s="2"/>
      <c r="B357" s="3">
        <v>8700216352956</v>
      </c>
      <c r="C357" s="4" t="s">
        <v>413</v>
      </c>
      <c r="D357" s="4" t="s">
        <v>412</v>
      </c>
      <c r="E357" s="4">
        <v>3</v>
      </c>
      <c r="F357" s="5">
        <v>41.38</v>
      </c>
      <c r="G357" s="20" t="s">
        <v>850</v>
      </c>
      <c r="H357" s="37"/>
    </row>
    <row r="358" spans="1:8" ht="42.6" customHeight="1" x14ac:dyDescent="0.25">
      <c r="A358" s="2"/>
      <c r="B358" s="24">
        <v>8006540755594</v>
      </c>
      <c r="C358" s="22" t="s">
        <v>374</v>
      </c>
      <c r="D358" s="25" t="s">
        <v>375</v>
      </c>
      <c r="E358" s="25">
        <v>3</v>
      </c>
      <c r="F358" s="26">
        <v>26.87</v>
      </c>
      <c r="G358" s="20" t="s">
        <v>851</v>
      </c>
      <c r="H358" s="26"/>
    </row>
    <row r="359" spans="1:8" ht="42.6" customHeight="1" x14ac:dyDescent="0.25">
      <c r="A359" s="2"/>
      <c r="B359" s="3">
        <v>8700216253994</v>
      </c>
      <c r="C359" s="4" t="s">
        <v>314</v>
      </c>
      <c r="D359" s="4" t="s">
        <v>254</v>
      </c>
      <c r="E359" s="4">
        <v>4</v>
      </c>
      <c r="F359" s="5">
        <v>17.75</v>
      </c>
      <c r="G359" s="34" t="s">
        <v>803</v>
      </c>
      <c r="H359" s="37"/>
    </row>
    <row r="360" spans="1:8" ht="42.6" customHeight="1" x14ac:dyDescent="0.25">
      <c r="A360" s="2"/>
      <c r="B360" s="24">
        <v>3665468402994</v>
      </c>
      <c r="C360" s="22" t="s">
        <v>414</v>
      </c>
      <c r="D360" s="25" t="s">
        <v>201</v>
      </c>
      <c r="E360" s="25">
        <v>3</v>
      </c>
      <c r="F360" s="26">
        <v>41.52</v>
      </c>
      <c r="G360" s="20" t="s">
        <v>850</v>
      </c>
      <c r="H360" s="26"/>
    </row>
    <row r="361" spans="1:8" ht="42.6" customHeight="1" x14ac:dyDescent="0.25">
      <c r="A361" s="2"/>
      <c r="B361" s="3">
        <v>8720065008361</v>
      </c>
      <c r="C361" s="4" t="s">
        <v>416</v>
      </c>
      <c r="D361" s="4" t="s">
        <v>211</v>
      </c>
      <c r="E361" s="4">
        <v>3</v>
      </c>
      <c r="F361" s="5">
        <v>11.84</v>
      </c>
      <c r="G361" s="20" t="s">
        <v>852</v>
      </c>
      <c r="H361" s="37"/>
    </row>
    <row r="362" spans="1:8" ht="42.6" customHeight="1" x14ac:dyDescent="0.25">
      <c r="A362" s="23"/>
      <c r="B362" s="24">
        <v>4311501035993</v>
      </c>
      <c r="C362" s="22" t="s">
        <v>70</v>
      </c>
      <c r="D362" s="25" t="s">
        <v>69</v>
      </c>
      <c r="E362" s="25">
        <v>12</v>
      </c>
      <c r="F362" s="26">
        <v>3.98</v>
      </c>
      <c r="G362" s="20" t="s">
        <v>853</v>
      </c>
      <c r="H362" s="26"/>
    </row>
    <row r="363" spans="1:8" ht="42.6" customHeight="1" x14ac:dyDescent="0.25">
      <c r="A363" s="23"/>
      <c r="B363" s="3">
        <v>4002448066248</v>
      </c>
      <c r="C363" s="4" t="s">
        <v>213</v>
      </c>
      <c r="D363" s="4" t="s">
        <v>69</v>
      </c>
      <c r="E363" s="4">
        <v>6</v>
      </c>
      <c r="F363" s="5">
        <v>6.91</v>
      </c>
      <c r="G363" s="34"/>
      <c r="H363" s="37"/>
    </row>
    <row r="364" spans="1:8" ht="42.6" customHeight="1" x14ac:dyDescent="0.25">
      <c r="A364" s="23"/>
      <c r="B364" s="24">
        <v>4311501074763</v>
      </c>
      <c r="C364" s="22" t="s">
        <v>71</v>
      </c>
      <c r="D364" s="25" t="s">
        <v>13</v>
      </c>
      <c r="E364" s="25">
        <v>12</v>
      </c>
      <c r="F364" s="26">
        <v>5.47</v>
      </c>
      <c r="G364" s="20" t="s">
        <v>813</v>
      </c>
      <c r="H364" s="26"/>
    </row>
    <row r="365" spans="1:8" ht="42.6" customHeight="1" x14ac:dyDescent="0.25">
      <c r="A365" s="23"/>
      <c r="B365" s="3">
        <v>4251758419781</v>
      </c>
      <c r="C365" s="4" t="s">
        <v>656</v>
      </c>
      <c r="D365" s="4" t="s">
        <v>154</v>
      </c>
      <c r="E365" s="4">
        <v>15</v>
      </c>
      <c r="F365" s="5">
        <v>9.91</v>
      </c>
      <c r="G365" s="20" t="s">
        <v>854</v>
      </c>
      <c r="H365" s="37"/>
    </row>
    <row r="366" spans="1:8" ht="42.6" customHeight="1" x14ac:dyDescent="0.25">
      <c r="A366" s="23"/>
      <c r="B366" s="24">
        <v>4311536958373</v>
      </c>
      <c r="C366" s="22" t="s">
        <v>72</v>
      </c>
      <c r="D366" s="25" t="s">
        <v>76</v>
      </c>
      <c r="E366" s="25">
        <v>24</v>
      </c>
      <c r="F366" s="26">
        <v>4.4800000000000004</v>
      </c>
      <c r="G366" s="20" t="s">
        <v>855</v>
      </c>
      <c r="H366" s="26"/>
    </row>
    <row r="367" spans="1:8" ht="42.6" customHeight="1" x14ac:dyDescent="0.25">
      <c r="A367" s="23"/>
      <c r="B367" s="3">
        <v>4002448046486</v>
      </c>
      <c r="C367" s="4" t="s">
        <v>654</v>
      </c>
      <c r="D367" s="4" t="s">
        <v>73</v>
      </c>
      <c r="E367" s="4">
        <v>10</v>
      </c>
      <c r="F367" s="5">
        <v>6.89</v>
      </c>
      <c r="G367" s="34"/>
      <c r="H367" s="37"/>
    </row>
    <row r="368" spans="1:8" ht="42.6" customHeight="1" x14ac:dyDescent="0.25">
      <c r="A368" s="23"/>
      <c r="B368" s="24">
        <v>4002448046462</v>
      </c>
      <c r="C368" s="22" t="s">
        <v>655</v>
      </c>
      <c r="D368" s="25" t="s">
        <v>73</v>
      </c>
      <c r="E368" s="25">
        <v>10</v>
      </c>
      <c r="F368" s="26">
        <v>6.89</v>
      </c>
      <c r="G368" s="35"/>
      <c r="H368" s="26"/>
    </row>
    <row r="369" spans="1:8" ht="42.6" customHeight="1" x14ac:dyDescent="0.25">
      <c r="A369" s="23"/>
      <c r="B369" s="3">
        <v>4311536956126</v>
      </c>
      <c r="C369" s="4" t="s">
        <v>74</v>
      </c>
      <c r="D369" s="4" t="s">
        <v>75</v>
      </c>
      <c r="E369" s="4">
        <v>6</v>
      </c>
      <c r="F369" s="5">
        <v>4.17</v>
      </c>
      <c r="G369" s="20" t="s">
        <v>856</v>
      </c>
      <c r="H369" s="37"/>
    </row>
    <row r="370" spans="1:8" ht="42.6" customHeight="1" x14ac:dyDescent="0.25">
      <c r="A370" s="23"/>
      <c r="B370" s="24">
        <v>4002448046424</v>
      </c>
      <c r="C370" s="22" t="s">
        <v>130</v>
      </c>
      <c r="D370" s="25" t="s">
        <v>131</v>
      </c>
      <c r="E370" s="25">
        <v>8</v>
      </c>
      <c r="F370" s="26">
        <v>4.72</v>
      </c>
      <c r="G370" s="20" t="s">
        <v>857</v>
      </c>
      <c r="H370" s="26"/>
    </row>
    <row r="371" spans="1:8" ht="42.6" customHeight="1" x14ac:dyDescent="0.25">
      <c r="A371" s="23"/>
      <c r="B371" s="3">
        <v>3141360053255</v>
      </c>
      <c r="C371" s="4" t="s">
        <v>429</v>
      </c>
      <c r="D371" s="4" t="s">
        <v>430</v>
      </c>
      <c r="E371" s="4">
        <v>4</v>
      </c>
      <c r="F371" s="5">
        <v>15.37</v>
      </c>
      <c r="G371" s="34"/>
      <c r="H371" s="37"/>
    </row>
    <row r="372" spans="1:8" ht="42.6" customHeight="1" x14ac:dyDescent="0.25">
      <c r="A372" s="23"/>
      <c r="B372" s="24">
        <v>4052400033740</v>
      </c>
      <c r="C372" s="22" t="s">
        <v>178</v>
      </c>
      <c r="D372" s="25" t="s">
        <v>69</v>
      </c>
      <c r="E372" s="25">
        <v>6</v>
      </c>
      <c r="F372" s="26">
        <v>7.47</v>
      </c>
      <c r="G372" s="20" t="s">
        <v>858</v>
      </c>
      <c r="H372" s="26"/>
    </row>
    <row r="373" spans="1:8" ht="42.6" customHeight="1" x14ac:dyDescent="0.25">
      <c r="A373" s="23"/>
      <c r="B373" s="3">
        <v>4008455064413</v>
      </c>
      <c r="C373" s="4" t="s">
        <v>132</v>
      </c>
      <c r="D373" s="4" t="s">
        <v>133</v>
      </c>
      <c r="E373" s="4">
        <v>12</v>
      </c>
      <c r="F373" s="5">
        <v>10.210000000000001</v>
      </c>
      <c r="G373" s="20" t="s">
        <v>859</v>
      </c>
      <c r="H373" s="37"/>
    </row>
    <row r="374" spans="1:8" ht="42.6" customHeight="1" x14ac:dyDescent="0.25">
      <c r="A374" s="23"/>
      <c r="B374" s="24">
        <v>4008455018911</v>
      </c>
      <c r="C374" s="22" t="s">
        <v>241</v>
      </c>
      <c r="D374" s="25" t="s">
        <v>240</v>
      </c>
      <c r="E374" s="25">
        <v>6</v>
      </c>
      <c r="F374" s="26">
        <v>7.98</v>
      </c>
      <c r="G374" s="20" t="s">
        <v>860</v>
      </c>
      <c r="H374" s="26"/>
    </row>
    <row r="375" spans="1:8" ht="42.6" customHeight="1" x14ac:dyDescent="0.25">
      <c r="A375" s="23"/>
      <c r="B375" s="3">
        <v>4008455087818</v>
      </c>
      <c r="C375" s="4" t="s">
        <v>122</v>
      </c>
      <c r="D375" s="4" t="s">
        <v>69</v>
      </c>
      <c r="E375" s="4">
        <v>6</v>
      </c>
      <c r="F375" s="5">
        <v>9.3699999999999992</v>
      </c>
      <c r="G375" s="20" t="s">
        <v>861</v>
      </c>
      <c r="H375" s="37"/>
    </row>
    <row r="376" spans="1:8" ht="42.6" customHeight="1" x14ac:dyDescent="0.25">
      <c r="A376" s="23"/>
      <c r="B376" s="24">
        <v>4008455047614</v>
      </c>
      <c r="C376" s="22" t="s">
        <v>122</v>
      </c>
      <c r="D376" s="25" t="s">
        <v>68</v>
      </c>
      <c r="E376" s="25">
        <v>6</v>
      </c>
      <c r="F376" s="26">
        <v>9.7799999999999994</v>
      </c>
      <c r="G376" s="20" t="s">
        <v>798</v>
      </c>
      <c r="H376" s="26"/>
    </row>
    <row r="377" spans="1:8" ht="42.6" customHeight="1" x14ac:dyDescent="0.25">
      <c r="A377" s="23"/>
      <c r="B377" s="3">
        <v>4008455105314</v>
      </c>
      <c r="C377" s="4" t="s">
        <v>80</v>
      </c>
      <c r="D377" s="4" t="s">
        <v>81</v>
      </c>
      <c r="E377" s="4">
        <v>6</v>
      </c>
      <c r="F377" s="5">
        <v>8.89</v>
      </c>
      <c r="G377" s="20" t="s">
        <v>862</v>
      </c>
      <c r="H377" s="37"/>
    </row>
    <row r="378" spans="1:8" ht="42.6" customHeight="1" x14ac:dyDescent="0.25">
      <c r="A378" s="2"/>
      <c r="B378" s="24">
        <v>4008455603117</v>
      </c>
      <c r="C378" s="22" t="s">
        <v>134</v>
      </c>
      <c r="D378" s="25" t="s">
        <v>69</v>
      </c>
      <c r="E378" s="25">
        <v>6</v>
      </c>
      <c r="F378" s="26">
        <v>9.2100000000000009</v>
      </c>
      <c r="G378" s="20" t="s">
        <v>863</v>
      </c>
      <c r="H378" s="26"/>
    </row>
    <row r="379" spans="1:8" ht="42.6" customHeight="1" x14ac:dyDescent="0.25">
      <c r="A379" s="2"/>
      <c r="B379" s="3">
        <v>4008455096117</v>
      </c>
      <c r="C379" s="4" t="s">
        <v>208</v>
      </c>
      <c r="D379" s="4" t="s">
        <v>69</v>
      </c>
      <c r="E379" s="4">
        <v>6</v>
      </c>
      <c r="F379" s="5">
        <v>8.49</v>
      </c>
      <c r="G379" s="20" t="s">
        <v>864</v>
      </c>
      <c r="H379" s="37"/>
    </row>
    <row r="380" spans="1:8" ht="42.6" customHeight="1" x14ac:dyDescent="0.25">
      <c r="A380" s="23"/>
      <c r="B380" s="24">
        <v>4008455029115</v>
      </c>
      <c r="C380" s="22" t="s">
        <v>116</v>
      </c>
      <c r="D380" s="25" t="s">
        <v>68</v>
      </c>
      <c r="E380" s="25">
        <v>6</v>
      </c>
      <c r="F380" s="26">
        <v>9.98</v>
      </c>
      <c r="G380" s="20" t="s">
        <v>865</v>
      </c>
      <c r="H380" s="26"/>
    </row>
    <row r="381" spans="1:8" ht="42.6" customHeight="1" x14ac:dyDescent="0.25">
      <c r="A381" s="23"/>
      <c r="B381" s="3">
        <v>4008455029719</v>
      </c>
      <c r="C381" s="4" t="s">
        <v>82</v>
      </c>
      <c r="D381" s="4" t="s">
        <v>207</v>
      </c>
      <c r="E381" s="4">
        <v>6</v>
      </c>
      <c r="F381" s="5">
        <v>16.170000000000002</v>
      </c>
      <c r="G381" s="20" t="s">
        <v>866</v>
      </c>
      <c r="H381" s="37"/>
    </row>
    <row r="382" spans="1:8" ht="42.6" customHeight="1" x14ac:dyDescent="0.25">
      <c r="A382" s="23"/>
      <c r="B382" s="24">
        <v>4008455621616</v>
      </c>
      <c r="C382" s="22" t="s">
        <v>150</v>
      </c>
      <c r="D382" s="25" t="s">
        <v>151</v>
      </c>
      <c r="E382" s="25">
        <v>6</v>
      </c>
      <c r="F382" s="26">
        <v>7.46</v>
      </c>
      <c r="G382" s="20" t="s">
        <v>867</v>
      </c>
      <c r="H382" s="26"/>
    </row>
    <row r="383" spans="1:8" ht="42.6" customHeight="1" x14ac:dyDescent="0.25">
      <c r="A383" s="23"/>
      <c r="B383" s="3">
        <v>4008455028712</v>
      </c>
      <c r="C383" s="4" t="s">
        <v>135</v>
      </c>
      <c r="D383" s="4" t="s">
        <v>136</v>
      </c>
      <c r="E383" s="4">
        <v>6</v>
      </c>
      <c r="F383" s="5">
        <v>10.31</v>
      </c>
      <c r="G383" s="20" t="s">
        <v>868</v>
      </c>
      <c r="H383" s="37"/>
    </row>
    <row r="384" spans="1:8" ht="42.6" customHeight="1" x14ac:dyDescent="0.25">
      <c r="A384" s="2"/>
      <c r="B384" s="24">
        <v>4008455046310</v>
      </c>
      <c r="C384" s="22" t="s">
        <v>152</v>
      </c>
      <c r="D384" s="25" t="s">
        <v>69</v>
      </c>
      <c r="E384" s="25">
        <v>6</v>
      </c>
      <c r="F384" s="26">
        <v>7.17</v>
      </c>
      <c r="G384" s="20" t="s">
        <v>869</v>
      </c>
      <c r="H384" s="26"/>
    </row>
    <row r="385" spans="1:8" ht="42.6" customHeight="1" x14ac:dyDescent="0.25">
      <c r="A385" s="2"/>
      <c r="B385" s="3">
        <v>4052400033627</v>
      </c>
      <c r="C385" s="4" t="s">
        <v>106</v>
      </c>
      <c r="D385" s="4" t="s">
        <v>218</v>
      </c>
      <c r="E385" s="4">
        <v>30</v>
      </c>
      <c r="F385" s="5">
        <v>2.98</v>
      </c>
      <c r="G385" s="20" t="s">
        <v>870</v>
      </c>
      <c r="H385" s="37"/>
    </row>
    <row r="386" spans="1:8" ht="42.6" customHeight="1" x14ac:dyDescent="0.25">
      <c r="A386" s="23"/>
      <c r="B386" s="24">
        <v>4311501744888</v>
      </c>
      <c r="C386" s="22" t="s">
        <v>252</v>
      </c>
      <c r="D386" s="25" t="s">
        <v>98</v>
      </c>
      <c r="E386" s="25">
        <v>6</v>
      </c>
      <c r="F386" s="26">
        <v>8.91</v>
      </c>
      <c r="G386" s="20" t="s">
        <v>871</v>
      </c>
      <c r="H386" s="26"/>
    </row>
    <row r="387" spans="1:8" ht="42.6" customHeight="1" x14ac:dyDescent="0.25">
      <c r="A387" s="23"/>
      <c r="B387" s="3">
        <v>5060120161024</v>
      </c>
      <c r="C387" s="4" t="s">
        <v>111</v>
      </c>
      <c r="D387" s="4" t="s">
        <v>84</v>
      </c>
      <c r="E387" s="4">
        <v>12</v>
      </c>
      <c r="F387" s="5">
        <v>4.6900000000000004</v>
      </c>
      <c r="G387" s="20" t="s">
        <v>803</v>
      </c>
      <c r="H387" s="37"/>
    </row>
    <row r="388" spans="1:8" ht="42.6" customHeight="1" x14ac:dyDescent="0.25">
      <c r="A388" s="23"/>
      <c r="B388" s="24">
        <v>4008455102610</v>
      </c>
      <c r="C388" s="22" t="s">
        <v>317</v>
      </c>
      <c r="D388" s="25" t="s">
        <v>83</v>
      </c>
      <c r="E388" s="25">
        <v>12</v>
      </c>
      <c r="F388" s="26">
        <v>7.27</v>
      </c>
      <c r="G388" s="20" t="s">
        <v>872</v>
      </c>
      <c r="H388" s="26"/>
    </row>
    <row r="389" spans="1:8" ht="42.6" customHeight="1" x14ac:dyDescent="0.25">
      <c r="A389" s="23"/>
      <c r="B389" s="3">
        <v>4008455101910</v>
      </c>
      <c r="C389" s="4" t="s">
        <v>318</v>
      </c>
      <c r="D389" s="4" t="s">
        <v>319</v>
      </c>
      <c r="E389" s="4">
        <v>8</v>
      </c>
      <c r="F389" s="5">
        <v>14.47</v>
      </c>
      <c r="G389" s="20" t="s">
        <v>873</v>
      </c>
      <c r="H389" s="37"/>
    </row>
    <row r="390" spans="1:8" ht="42.6" customHeight="1" x14ac:dyDescent="0.25">
      <c r="A390" s="23"/>
      <c r="B390" s="24">
        <v>4008455064611</v>
      </c>
      <c r="C390" s="22" t="s">
        <v>415</v>
      </c>
      <c r="D390" s="25" t="s">
        <v>108</v>
      </c>
      <c r="E390" s="25">
        <v>6</v>
      </c>
      <c r="F390" s="26">
        <v>7.89</v>
      </c>
      <c r="G390" s="35"/>
      <c r="H390" s="26"/>
    </row>
    <row r="391" spans="1:8" ht="42.6" customHeight="1" x14ac:dyDescent="0.25">
      <c r="A391" s="23"/>
      <c r="B391" s="3">
        <v>4062196240413</v>
      </c>
      <c r="C391" s="4" t="s">
        <v>86</v>
      </c>
      <c r="D391" s="4" t="s">
        <v>84</v>
      </c>
      <c r="E391" s="4">
        <v>9</v>
      </c>
      <c r="F391" s="5">
        <v>7.15</v>
      </c>
      <c r="G391" s="20" t="s">
        <v>874</v>
      </c>
      <c r="H391" s="37"/>
    </row>
    <row r="392" spans="1:8" ht="42.6" customHeight="1" x14ac:dyDescent="0.25">
      <c r="A392" s="23"/>
      <c r="B392" s="24">
        <v>4062196240642</v>
      </c>
      <c r="C392" s="22" t="s">
        <v>86</v>
      </c>
      <c r="D392" s="25" t="s">
        <v>87</v>
      </c>
      <c r="E392" s="25">
        <v>6</v>
      </c>
      <c r="F392" s="26">
        <v>13.98</v>
      </c>
      <c r="G392" s="20" t="s">
        <v>875</v>
      </c>
      <c r="H392" s="26"/>
    </row>
    <row r="393" spans="1:8" ht="42.6" customHeight="1" x14ac:dyDescent="0.25">
      <c r="A393" s="23"/>
      <c r="B393" s="3">
        <v>4062196240659</v>
      </c>
      <c r="C393" s="4" t="s">
        <v>88</v>
      </c>
      <c r="D393" s="4" t="s">
        <v>84</v>
      </c>
      <c r="E393" s="4">
        <v>9</v>
      </c>
      <c r="F393" s="5">
        <v>7.93</v>
      </c>
      <c r="G393" s="20" t="s">
        <v>876</v>
      </c>
      <c r="H393" s="37"/>
    </row>
    <row r="394" spans="1:8" ht="42.6" customHeight="1" x14ac:dyDescent="0.25">
      <c r="A394" s="23"/>
      <c r="B394" s="24">
        <v>4062196346924</v>
      </c>
      <c r="C394" s="22" t="s">
        <v>89</v>
      </c>
      <c r="D394" s="25" t="s">
        <v>77</v>
      </c>
      <c r="E394" s="25">
        <v>9</v>
      </c>
      <c r="F394" s="26">
        <v>8.49</v>
      </c>
      <c r="G394" s="35" t="s">
        <v>803</v>
      </c>
      <c r="H394" s="26"/>
    </row>
    <row r="395" spans="1:8" ht="42.6" customHeight="1" x14ac:dyDescent="0.25">
      <c r="A395" s="23"/>
      <c r="B395" s="3">
        <v>4052400017184</v>
      </c>
      <c r="C395" s="4" t="s">
        <v>443</v>
      </c>
      <c r="D395" s="4" t="s">
        <v>34</v>
      </c>
      <c r="E395" s="4">
        <v>4</v>
      </c>
      <c r="F395" s="5">
        <v>8.93</v>
      </c>
      <c r="G395" s="20" t="s">
        <v>877</v>
      </c>
      <c r="H395" s="37"/>
    </row>
    <row r="396" spans="1:8" ht="42.6" customHeight="1" x14ac:dyDescent="0.25">
      <c r="A396" s="2"/>
      <c r="B396" s="24">
        <v>4052400017085</v>
      </c>
      <c r="C396" s="22" t="s">
        <v>266</v>
      </c>
      <c r="D396" s="25" t="s">
        <v>34</v>
      </c>
      <c r="E396" s="25">
        <v>4</v>
      </c>
      <c r="F396" s="26">
        <v>8.93</v>
      </c>
      <c r="G396" s="35" t="s">
        <v>803</v>
      </c>
      <c r="H396" s="26"/>
    </row>
    <row r="397" spans="1:8" ht="42.6" customHeight="1" x14ac:dyDescent="0.25">
      <c r="A397" s="23"/>
      <c r="B397" s="3">
        <v>4311501106860</v>
      </c>
      <c r="C397" s="4" t="s">
        <v>497</v>
      </c>
      <c r="D397" s="4" t="s">
        <v>90</v>
      </c>
      <c r="E397" s="4">
        <v>12</v>
      </c>
      <c r="F397" s="5">
        <v>2.93</v>
      </c>
      <c r="G397" s="51" t="s">
        <v>878</v>
      </c>
      <c r="H397" s="37"/>
    </row>
    <row r="398" spans="1:8" ht="42.6" customHeight="1" x14ac:dyDescent="0.25">
      <c r="A398" s="23"/>
      <c r="B398" s="24">
        <v>4311501657478</v>
      </c>
      <c r="C398" s="22" t="s">
        <v>498</v>
      </c>
      <c r="D398" s="25" t="s">
        <v>90</v>
      </c>
      <c r="E398" s="25">
        <v>12</v>
      </c>
      <c r="F398" s="26">
        <v>2.93</v>
      </c>
      <c r="G398" s="52"/>
      <c r="H398" s="26"/>
    </row>
    <row r="399" spans="1:8" ht="42.6" customHeight="1" x14ac:dyDescent="0.25">
      <c r="A399" s="23"/>
      <c r="B399" s="3">
        <v>6920354836077</v>
      </c>
      <c r="C399" s="4" t="s">
        <v>499</v>
      </c>
      <c r="D399" s="4" t="s">
        <v>138</v>
      </c>
      <c r="E399" s="4">
        <v>12</v>
      </c>
      <c r="F399" s="5">
        <v>3.69</v>
      </c>
      <c r="G399" s="34"/>
      <c r="H399" s="37"/>
    </row>
    <row r="400" spans="1:8" ht="42.6" customHeight="1" x14ac:dyDescent="0.25">
      <c r="A400" s="2"/>
      <c r="B400" s="24">
        <v>8016825991982</v>
      </c>
      <c r="C400" s="22" t="s">
        <v>645</v>
      </c>
      <c r="D400" s="25" t="s">
        <v>138</v>
      </c>
      <c r="E400" s="25">
        <v>12</v>
      </c>
      <c r="F400" s="26">
        <v>3.87</v>
      </c>
      <c r="G400" s="35"/>
      <c r="H400" s="26"/>
    </row>
    <row r="401" spans="1:8" ht="42.6" customHeight="1" x14ac:dyDescent="0.25">
      <c r="A401" s="2"/>
      <c r="B401" s="3">
        <v>8016825991999</v>
      </c>
      <c r="C401" s="4" t="s">
        <v>646</v>
      </c>
      <c r="D401" s="4" t="s">
        <v>138</v>
      </c>
      <c r="E401" s="4">
        <v>12</v>
      </c>
      <c r="F401" s="5">
        <v>3.87</v>
      </c>
      <c r="G401" s="34"/>
      <c r="H401" s="37"/>
    </row>
    <row r="402" spans="1:8" ht="42.6" customHeight="1" x14ac:dyDescent="0.25">
      <c r="A402" s="2"/>
      <c r="B402" s="24">
        <v>4068101000004</v>
      </c>
      <c r="C402" s="22" t="s">
        <v>447</v>
      </c>
      <c r="D402" s="25" t="s">
        <v>66</v>
      </c>
      <c r="E402" s="25">
        <v>10</v>
      </c>
      <c r="F402" s="26">
        <v>6.39</v>
      </c>
      <c r="G402" s="51" t="s">
        <v>879</v>
      </c>
      <c r="H402" s="26"/>
    </row>
    <row r="403" spans="1:8" ht="42.6" customHeight="1" x14ac:dyDescent="0.25">
      <c r="A403" s="2"/>
      <c r="B403" s="3">
        <v>4068101000028</v>
      </c>
      <c r="C403" s="4" t="s">
        <v>448</v>
      </c>
      <c r="D403" s="4" t="s">
        <v>66</v>
      </c>
      <c r="E403" s="4">
        <v>10</v>
      </c>
      <c r="F403" s="5">
        <v>6.39</v>
      </c>
      <c r="G403" s="53"/>
      <c r="H403" s="37"/>
    </row>
    <row r="404" spans="1:8" ht="42.6" customHeight="1" x14ac:dyDescent="0.25">
      <c r="A404" s="2"/>
      <c r="B404" s="24">
        <v>4068101000011</v>
      </c>
      <c r="C404" s="22" t="s">
        <v>449</v>
      </c>
      <c r="D404" s="25" t="s">
        <v>66</v>
      </c>
      <c r="E404" s="25">
        <v>10</v>
      </c>
      <c r="F404" s="26">
        <v>6.39</v>
      </c>
      <c r="G404" s="53"/>
      <c r="H404" s="26"/>
    </row>
    <row r="405" spans="1:8" ht="42.6" customHeight="1" x14ac:dyDescent="0.25">
      <c r="A405" s="2"/>
      <c r="B405" s="3">
        <v>4068101000035</v>
      </c>
      <c r="C405" s="4" t="s">
        <v>450</v>
      </c>
      <c r="D405" s="4" t="s">
        <v>66</v>
      </c>
      <c r="E405" s="4">
        <v>10</v>
      </c>
      <c r="F405" s="5">
        <v>6.39</v>
      </c>
      <c r="G405" s="52"/>
      <c r="H405" s="37"/>
    </row>
    <row r="406" spans="1:8" ht="42.6" customHeight="1" x14ac:dyDescent="0.25">
      <c r="A406" s="2"/>
      <c r="B406" s="24">
        <v>4009903011119</v>
      </c>
      <c r="C406" s="22" t="s">
        <v>91</v>
      </c>
      <c r="D406" s="25" t="s">
        <v>92</v>
      </c>
      <c r="E406" s="25">
        <v>12</v>
      </c>
      <c r="F406" s="26">
        <v>6.31</v>
      </c>
      <c r="G406" s="20" t="s">
        <v>880</v>
      </c>
      <c r="H406" s="26"/>
    </row>
    <row r="407" spans="1:8" ht="42.6" customHeight="1" x14ac:dyDescent="0.25">
      <c r="A407" s="2"/>
      <c r="B407" s="3">
        <v>5054563097910</v>
      </c>
      <c r="C407" s="4" t="s">
        <v>500</v>
      </c>
      <c r="D407" s="4" t="s">
        <v>138</v>
      </c>
      <c r="E407" s="4">
        <v>24</v>
      </c>
      <c r="F407" s="5">
        <v>9.57</v>
      </c>
      <c r="G407" s="34"/>
      <c r="H407" s="37"/>
    </row>
    <row r="408" spans="1:8" ht="42.6" customHeight="1" x14ac:dyDescent="0.25">
      <c r="A408" s="2"/>
      <c r="B408" s="24">
        <v>5054563110206</v>
      </c>
      <c r="C408" s="22" t="s">
        <v>657</v>
      </c>
      <c r="D408" s="25" t="s">
        <v>138</v>
      </c>
      <c r="E408" s="25">
        <v>24</v>
      </c>
      <c r="F408" s="26">
        <v>9.57</v>
      </c>
      <c r="G408" s="35"/>
      <c r="H408" s="26"/>
    </row>
    <row r="409" spans="1:8" ht="42.6" customHeight="1" x14ac:dyDescent="0.25">
      <c r="A409" s="2"/>
      <c r="B409" s="3">
        <v>8017331090084</v>
      </c>
      <c r="C409" s="4" t="s">
        <v>297</v>
      </c>
      <c r="D409" s="4" t="s">
        <v>138</v>
      </c>
      <c r="E409" s="4">
        <v>6</v>
      </c>
      <c r="F409" s="5">
        <v>10.98</v>
      </c>
      <c r="G409" s="34"/>
      <c r="H409" s="37"/>
    </row>
    <row r="410" spans="1:8" ht="42.6" customHeight="1" x14ac:dyDescent="0.25">
      <c r="A410" s="2"/>
      <c r="B410" s="24">
        <v>5061015250953</v>
      </c>
      <c r="C410" s="22" t="s">
        <v>647</v>
      </c>
      <c r="D410" s="25" t="s">
        <v>66</v>
      </c>
      <c r="E410" s="25">
        <v>12</v>
      </c>
      <c r="F410" s="26">
        <v>4.75</v>
      </c>
      <c r="G410" s="51" t="s">
        <v>881</v>
      </c>
      <c r="H410" s="26"/>
    </row>
    <row r="411" spans="1:8" ht="42.6" customHeight="1" x14ac:dyDescent="0.25">
      <c r="A411" s="2"/>
      <c r="B411" s="3">
        <v>5061015250977</v>
      </c>
      <c r="C411" s="4" t="s">
        <v>501</v>
      </c>
      <c r="D411" s="4" t="s">
        <v>66</v>
      </c>
      <c r="E411" s="4">
        <v>12</v>
      </c>
      <c r="F411" s="5">
        <v>4.75</v>
      </c>
      <c r="G411" s="53"/>
      <c r="H411" s="37"/>
    </row>
    <row r="412" spans="1:8" ht="42.6" customHeight="1" x14ac:dyDescent="0.25">
      <c r="A412" s="2"/>
      <c r="B412" s="24">
        <v>5061015250960</v>
      </c>
      <c r="C412" s="22" t="s">
        <v>502</v>
      </c>
      <c r="D412" s="25" t="s">
        <v>66</v>
      </c>
      <c r="E412" s="25">
        <v>12</v>
      </c>
      <c r="F412" s="26">
        <v>4.75</v>
      </c>
      <c r="G412" s="53"/>
      <c r="H412" s="26"/>
    </row>
    <row r="413" spans="1:8" ht="42.6" customHeight="1" x14ac:dyDescent="0.25">
      <c r="A413" s="2"/>
      <c r="B413" s="3">
        <v>5061015253732</v>
      </c>
      <c r="C413" s="4" t="s">
        <v>648</v>
      </c>
      <c r="D413" s="4" t="s">
        <v>138</v>
      </c>
      <c r="E413" s="4">
        <v>12</v>
      </c>
      <c r="F413" s="5">
        <v>4.75</v>
      </c>
      <c r="G413" s="53"/>
      <c r="H413" s="37"/>
    </row>
    <row r="414" spans="1:8" ht="42.6" customHeight="1" x14ac:dyDescent="0.25">
      <c r="A414" s="2"/>
      <c r="B414" s="24">
        <v>5061015253749</v>
      </c>
      <c r="C414" s="22" t="s">
        <v>649</v>
      </c>
      <c r="D414" s="25" t="s">
        <v>138</v>
      </c>
      <c r="E414" s="25">
        <v>12</v>
      </c>
      <c r="F414" s="26">
        <v>4.75</v>
      </c>
      <c r="G414" s="52"/>
      <c r="H414" s="26"/>
    </row>
    <row r="415" spans="1:8" ht="42.6" customHeight="1" x14ac:dyDescent="0.25">
      <c r="A415" s="2"/>
      <c r="B415" s="3">
        <v>5061015257051</v>
      </c>
      <c r="C415" s="4" t="s">
        <v>363</v>
      </c>
      <c r="D415" s="4" t="s">
        <v>66</v>
      </c>
      <c r="E415" s="4">
        <v>12</v>
      </c>
      <c r="F415" s="5">
        <v>6.89</v>
      </c>
      <c r="G415" s="20" t="s">
        <v>882</v>
      </c>
      <c r="H415" s="37"/>
    </row>
    <row r="416" spans="1:8" ht="42.6" customHeight="1" x14ac:dyDescent="0.25">
      <c r="A416" s="2"/>
      <c r="B416" s="24">
        <v>4311501659526</v>
      </c>
      <c r="C416" s="22" t="s">
        <v>511</v>
      </c>
      <c r="D416" s="25" t="s">
        <v>33</v>
      </c>
      <c r="E416" s="25">
        <v>6</v>
      </c>
      <c r="F416" s="26">
        <v>4.47</v>
      </c>
      <c r="G416" s="51" t="s">
        <v>883</v>
      </c>
      <c r="H416" s="26"/>
    </row>
    <row r="417" spans="1:8" ht="42.6" customHeight="1" x14ac:dyDescent="0.25">
      <c r="A417" s="2"/>
      <c r="B417" s="3">
        <v>4311501659557</v>
      </c>
      <c r="C417" s="4" t="s">
        <v>512</v>
      </c>
      <c r="D417" s="4" t="s">
        <v>33</v>
      </c>
      <c r="E417" s="4">
        <v>6</v>
      </c>
      <c r="F417" s="5">
        <v>4.47</v>
      </c>
      <c r="G417" s="52"/>
      <c r="H417" s="37"/>
    </row>
    <row r="418" spans="1:8" ht="42.6" customHeight="1" x14ac:dyDescent="0.25">
      <c r="A418" s="2"/>
      <c r="B418" s="24">
        <v>8006540734407</v>
      </c>
      <c r="C418" s="22" t="s">
        <v>180</v>
      </c>
      <c r="D418" s="25" t="s">
        <v>109</v>
      </c>
      <c r="E418" s="25">
        <v>20</v>
      </c>
      <c r="F418" s="26">
        <v>12.79</v>
      </c>
      <c r="G418" s="20" t="s">
        <v>884</v>
      </c>
      <c r="H418" s="26"/>
    </row>
    <row r="419" spans="1:8" ht="42.6" customHeight="1" x14ac:dyDescent="0.25">
      <c r="A419" s="2"/>
      <c r="B419" s="3">
        <v>8006540733929</v>
      </c>
      <c r="C419" s="4" t="s">
        <v>343</v>
      </c>
      <c r="D419" s="4" t="s">
        <v>344</v>
      </c>
      <c r="E419" s="4">
        <v>15</v>
      </c>
      <c r="F419" s="5">
        <v>17.71</v>
      </c>
      <c r="G419" s="20" t="s">
        <v>886</v>
      </c>
      <c r="H419" s="37"/>
    </row>
    <row r="420" spans="1:8" ht="42.6" customHeight="1" x14ac:dyDescent="0.25">
      <c r="A420" s="2"/>
      <c r="B420" s="24">
        <v>4027800106806</v>
      </c>
      <c r="C420" s="22" t="s">
        <v>231</v>
      </c>
      <c r="D420" s="25" t="s">
        <v>109</v>
      </c>
      <c r="E420" s="25">
        <v>20</v>
      </c>
      <c r="F420" s="26">
        <v>7.98</v>
      </c>
      <c r="G420" s="20" t="s">
        <v>885</v>
      </c>
      <c r="H420" s="26"/>
    </row>
    <row r="421" spans="1:8" ht="42.6" customHeight="1" x14ac:dyDescent="0.25">
      <c r="A421" s="23"/>
      <c r="B421" s="3">
        <v>4311501013007</v>
      </c>
      <c r="C421" s="4" t="s">
        <v>93</v>
      </c>
      <c r="D421" s="4" t="s">
        <v>47</v>
      </c>
      <c r="E421" s="4">
        <v>8</v>
      </c>
      <c r="F421" s="5">
        <v>4.47</v>
      </c>
      <c r="G421" s="20" t="s">
        <v>887</v>
      </c>
      <c r="H421" s="37"/>
    </row>
    <row r="422" spans="1:8" ht="42.6" customHeight="1" x14ac:dyDescent="0.25">
      <c r="A422" s="23"/>
      <c r="B422" s="24">
        <v>4311501013069</v>
      </c>
      <c r="C422" s="22" t="s">
        <v>94</v>
      </c>
      <c r="D422" s="25" t="s">
        <v>47</v>
      </c>
      <c r="E422" s="25">
        <v>8</v>
      </c>
      <c r="F422" s="26">
        <v>4.47</v>
      </c>
      <c r="G422" s="20" t="s">
        <v>887</v>
      </c>
      <c r="H422" s="26"/>
    </row>
    <row r="423" spans="1:8" ht="42.6" customHeight="1" x14ac:dyDescent="0.25">
      <c r="A423" s="2"/>
      <c r="B423" s="3">
        <v>8682665880153</v>
      </c>
      <c r="C423" s="4" t="s">
        <v>650</v>
      </c>
      <c r="D423" s="4" t="s">
        <v>96</v>
      </c>
      <c r="E423" s="4">
        <v>12</v>
      </c>
      <c r="F423" s="5">
        <v>3.48</v>
      </c>
      <c r="G423" s="51" t="s">
        <v>888</v>
      </c>
      <c r="H423" s="37"/>
    </row>
    <row r="424" spans="1:8" ht="42.6" customHeight="1" x14ac:dyDescent="0.25">
      <c r="A424" s="2"/>
      <c r="B424" s="24">
        <v>8682665882218</v>
      </c>
      <c r="C424" s="22" t="s">
        <v>651</v>
      </c>
      <c r="D424" s="25" t="s">
        <v>96</v>
      </c>
      <c r="E424" s="25">
        <v>12</v>
      </c>
      <c r="F424" s="26">
        <v>3.48</v>
      </c>
      <c r="G424" s="52"/>
      <c r="H424" s="26"/>
    </row>
    <row r="425" spans="1:8" ht="42.6" customHeight="1" x14ac:dyDescent="0.25">
      <c r="A425" s="2"/>
      <c r="B425" s="3">
        <v>8594008876573</v>
      </c>
      <c r="C425" s="4" t="s">
        <v>95</v>
      </c>
      <c r="D425" s="4" t="s">
        <v>96</v>
      </c>
      <c r="E425" s="4">
        <v>24</v>
      </c>
      <c r="F425" s="5">
        <v>3.59</v>
      </c>
      <c r="G425" s="34"/>
      <c r="H425" s="37"/>
    </row>
    <row r="426" spans="1:8" ht="42.6" customHeight="1" x14ac:dyDescent="0.25">
      <c r="A426" s="2"/>
      <c r="B426" s="6">
        <v>3905362420909</v>
      </c>
      <c r="C426" s="7" t="s">
        <v>937</v>
      </c>
      <c r="D426" s="25" t="s">
        <v>96</v>
      </c>
      <c r="E426" s="25">
        <v>24</v>
      </c>
      <c r="F426" s="26">
        <v>3.25</v>
      </c>
      <c r="G426" s="51" t="s">
        <v>939</v>
      </c>
      <c r="H426" s="38"/>
    </row>
    <row r="427" spans="1:8" ht="42.6" customHeight="1" x14ac:dyDescent="0.25">
      <c r="A427" s="2"/>
      <c r="B427" s="3">
        <v>3905362420893</v>
      </c>
      <c r="C427" s="4" t="s">
        <v>938</v>
      </c>
      <c r="D427" s="4" t="s">
        <v>96</v>
      </c>
      <c r="E427" s="4">
        <v>24</v>
      </c>
      <c r="F427" s="5">
        <v>3.25</v>
      </c>
      <c r="G427" s="52"/>
      <c r="H427" s="37"/>
    </row>
    <row r="428" spans="1:8" ht="42.6" customHeight="1" x14ac:dyDescent="0.25">
      <c r="A428" s="2"/>
      <c r="B428" s="3">
        <v>3900812310045</v>
      </c>
      <c r="C428" s="4" t="s">
        <v>945</v>
      </c>
      <c r="D428" s="4" t="s">
        <v>96</v>
      </c>
      <c r="E428" s="4">
        <v>24</v>
      </c>
      <c r="F428" s="5">
        <v>2.6</v>
      </c>
      <c r="G428" s="20" t="s">
        <v>946</v>
      </c>
      <c r="H428" s="37"/>
    </row>
    <row r="429" spans="1:8" ht="42.6" customHeight="1" x14ac:dyDescent="0.25">
      <c r="A429" s="2"/>
      <c r="B429" s="6">
        <v>3900812340844</v>
      </c>
      <c r="C429" s="7" t="s">
        <v>942</v>
      </c>
      <c r="D429" s="7" t="s">
        <v>943</v>
      </c>
      <c r="E429" s="7">
        <v>12</v>
      </c>
      <c r="F429" s="8">
        <v>4.95</v>
      </c>
      <c r="G429" s="20" t="s">
        <v>944</v>
      </c>
      <c r="H429" s="38"/>
    </row>
    <row r="430" spans="1:8" ht="42.6" customHeight="1" x14ac:dyDescent="0.25">
      <c r="A430" s="2"/>
      <c r="B430" s="3">
        <v>3900812310380</v>
      </c>
      <c r="C430" s="4" t="s">
        <v>940</v>
      </c>
      <c r="D430" s="4" t="s">
        <v>96</v>
      </c>
      <c r="E430" s="4">
        <v>24</v>
      </c>
      <c r="F430" s="5">
        <v>4.25</v>
      </c>
      <c r="G430" s="20" t="s">
        <v>941</v>
      </c>
      <c r="H430" s="37"/>
    </row>
    <row r="431" spans="1:8" ht="42.6" customHeight="1" x14ac:dyDescent="0.25">
      <c r="A431" s="23"/>
      <c r="B431" s="24">
        <v>4311501679913</v>
      </c>
      <c r="C431" s="22" t="s">
        <v>561</v>
      </c>
      <c r="D431" s="25" t="s">
        <v>97</v>
      </c>
      <c r="E431" s="25">
        <v>24</v>
      </c>
      <c r="F431" s="26">
        <v>3.27</v>
      </c>
      <c r="G431" s="20" t="s">
        <v>889</v>
      </c>
      <c r="H431" s="26"/>
    </row>
    <row r="432" spans="1:8" ht="42.6" customHeight="1" x14ac:dyDescent="0.25">
      <c r="A432" s="2"/>
      <c r="B432" s="3">
        <v>4311501105573</v>
      </c>
      <c r="C432" s="4" t="s">
        <v>562</v>
      </c>
      <c r="D432" s="4" t="s">
        <v>175</v>
      </c>
      <c r="E432" s="4">
        <v>10</v>
      </c>
      <c r="F432" s="5">
        <v>3.49</v>
      </c>
      <c r="G432" s="20" t="s">
        <v>890</v>
      </c>
      <c r="H432" s="37"/>
    </row>
    <row r="433" spans="1:8" ht="42.6" customHeight="1" x14ac:dyDescent="0.25">
      <c r="A433" s="23"/>
      <c r="B433" s="24">
        <v>4311501684061</v>
      </c>
      <c r="C433" s="22" t="s">
        <v>163</v>
      </c>
      <c r="D433" s="25" t="s">
        <v>117</v>
      </c>
      <c r="E433" s="25">
        <v>8</v>
      </c>
      <c r="F433" s="26">
        <v>4.79</v>
      </c>
      <c r="G433" s="20" t="s">
        <v>891</v>
      </c>
      <c r="H433" s="26"/>
    </row>
    <row r="434" spans="1:8" ht="42.6" customHeight="1" x14ac:dyDescent="0.25">
      <c r="A434" s="23"/>
      <c r="B434" s="3">
        <v>8680731428964</v>
      </c>
      <c r="C434" s="4" t="s">
        <v>321</v>
      </c>
      <c r="D434" s="4" t="s">
        <v>201</v>
      </c>
      <c r="E434" s="4">
        <v>12</v>
      </c>
      <c r="F434" s="5">
        <v>9.67</v>
      </c>
      <c r="G434" s="20" t="s">
        <v>933</v>
      </c>
    </row>
    <row r="435" spans="1:8" ht="42.6" customHeight="1" x14ac:dyDescent="0.25">
      <c r="A435" s="23"/>
      <c r="B435" s="24">
        <v>3900812340929</v>
      </c>
      <c r="C435" s="22" t="s">
        <v>934</v>
      </c>
      <c r="D435" s="25" t="s">
        <v>201</v>
      </c>
      <c r="E435" s="25">
        <v>12</v>
      </c>
      <c r="F435" s="26">
        <v>8.15</v>
      </c>
      <c r="G435" s="51" t="s">
        <v>936</v>
      </c>
      <c r="H435" s="26"/>
    </row>
    <row r="436" spans="1:8" ht="42.6" customHeight="1" x14ac:dyDescent="0.25">
      <c r="A436" s="23"/>
      <c r="B436" s="3">
        <v>3900812340936</v>
      </c>
      <c r="C436" s="4" t="s">
        <v>935</v>
      </c>
      <c r="D436" s="4" t="s">
        <v>201</v>
      </c>
      <c r="E436" s="4">
        <v>12</v>
      </c>
      <c r="F436" s="5">
        <v>8.15</v>
      </c>
      <c r="G436" s="52"/>
    </row>
    <row r="437" spans="1:8" ht="42.6" customHeight="1" x14ac:dyDescent="0.25">
      <c r="A437" s="23"/>
      <c r="B437" s="24">
        <v>5060110225316</v>
      </c>
      <c r="C437" s="22" t="s">
        <v>99</v>
      </c>
      <c r="D437" s="25" t="s">
        <v>97</v>
      </c>
      <c r="E437" s="25">
        <v>12</v>
      </c>
      <c r="F437" s="26">
        <v>4.47</v>
      </c>
      <c r="G437" s="51" t="s">
        <v>892</v>
      </c>
      <c r="H437" s="26"/>
    </row>
    <row r="438" spans="1:8" ht="42.6" customHeight="1" x14ac:dyDescent="0.25">
      <c r="A438" s="23"/>
      <c r="B438" s="3">
        <v>5060110225330</v>
      </c>
      <c r="C438" s="4" t="s">
        <v>100</v>
      </c>
      <c r="D438" s="4" t="s">
        <v>97</v>
      </c>
      <c r="E438" s="4">
        <v>12</v>
      </c>
      <c r="F438" s="5">
        <v>4.47</v>
      </c>
      <c r="G438" s="53"/>
      <c r="H438" s="37"/>
    </row>
    <row r="439" spans="1:8" ht="42.6" customHeight="1" x14ac:dyDescent="0.25">
      <c r="A439" s="23"/>
      <c r="B439" s="24">
        <v>5060110227198</v>
      </c>
      <c r="C439" s="22" t="s">
        <v>101</v>
      </c>
      <c r="D439" s="25" t="s">
        <v>97</v>
      </c>
      <c r="E439" s="25">
        <v>12</v>
      </c>
      <c r="F439" s="26">
        <v>4.47</v>
      </c>
      <c r="G439" s="53"/>
      <c r="H439" s="26"/>
    </row>
    <row r="440" spans="1:8" ht="42.6" customHeight="1" x14ac:dyDescent="0.25">
      <c r="A440" s="23"/>
      <c r="B440" s="3">
        <v>5060110227150</v>
      </c>
      <c r="C440" s="4" t="s">
        <v>315</v>
      </c>
      <c r="D440" s="4" t="s">
        <v>97</v>
      </c>
      <c r="E440" s="4">
        <v>12</v>
      </c>
      <c r="F440" s="5">
        <v>4.47</v>
      </c>
      <c r="G440" s="53"/>
      <c r="H440" s="37"/>
    </row>
    <row r="441" spans="1:8" ht="42.6" customHeight="1" x14ac:dyDescent="0.25">
      <c r="A441" s="23"/>
      <c r="B441" s="24">
        <v>5060110227174</v>
      </c>
      <c r="C441" s="22" t="s">
        <v>316</v>
      </c>
      <c r="D441" s="25" t="s">
        <v>97</v>
      </c>
      <c r="E441" s="25">
        <v>12</v>
      </c>
      <c r="F441" s="26">
        <v>4.47</v>
      </c>
      <c r="G441" s="52"/>
      <c r="H441" s="26"/>
    </row>
    <row r="442" spans="1:8" ht="42.6" customHeight="1" x14ac:dyDescent="0.25">
      <c r="A442" s="23"/>
      <c r="B442" s="3">
        <v>4311501772539</v>
      </c>
      <c r="C442" s="4" t="s">
        <v>478</v>
      </c>
      <c r="D442" s="4" t="s">
        <v>66</v>
      </c>
      <c r="E442" s="4">
        <v>6</v>
      </c>
      <c r="F442" s="5">
        <v>3.48</v>
      </c>
      <c r="G442" s="34"/>
      <c r="H442" s="37"/>
    </row>
    <row r="443" spans="1:8" ht="42.6" customHeight="1" x14ac:dyDescent="0.25">
      <c r="A443" s="23"/>
      <c r="B443" s="24">
        <v>4311501772508</v>
      </c>
      <c r="C443" s="22" t="s">
        <v>479</v>
      </c>
      <c r="D443" s="25" t="s">
        <v>66</v>
      </c>
      <c r="E443" s="25">
        <v>6</v>
      </c>
      <c r="F443" s="26">
        <v>3.48</v>
      </c>
      <c r="G443" s="35"/>
      <c r="H443" s="26"/>
    </row>
    <row r="444" spans="1:8" ht="42.6" customHeight="1" x14ac:dyDescent="0.25">
      <c r="A444" s="23"/>
      <c r="B444" s="3">
        <v>4015100718034</v>
      </c>
      <c r="C444" s="4" t="s">
        <v>658</v>
      </c>
      <c r="D444" s="4" t="s">
        <v>44</v>
      </c>
      <c r="E444" s="4">
        <v>6</v>
      </c>
      <c r="F444" s="5">
        <v>6.81</v>
      </c>
      <c r="G444" s="34"/>
      <c r="H444" s="37"/>
    </row>
    <row r="445" spans="1:8" ht="42.6" customHeight="1" x14ac:dyDescent="0.25">
      <c r="A445" s="2"/>
      <c r="B445" s="24">
        <v>4015100719116</v>
      </c>
      <c r="C445" s="22" t="s">
        <v>659</v>
      </c>
      <c r="D445" s="25" t="s">
        <v>44</v>
      </c>
      <c r="E445" s="25">
        <v>6</v>
      </c>
      <c r="F445" s="26">
        <v>6.81</v>
      </c>
      <c r="G445" s="35"/>
      <c r="H445" s="26"/>
    </row>
    <row r="446" spans="1:8" ht="42.6" customHeight="1" x14ac:dyDescent="0.25">
      <c r="A446" s="2"/>
      <c r="B446" s="3">
        <v>4015100717754</v>
      </c>
      <c r="C446" s="4" t="s">
        <v>660</v>
      </c>
      <c r="D446" s="4" t="s">
        <v>44</v>
      </c>
      <c r="E446" s="4">
        <v>6</v>
      </c>
      <c r="F446" s="5">
        <v>6.81</v>
      </c>
      <c r="G446" s="34"/>
      <c r="H446" s="37"/>
    </row>
    <row r="447" spans="1:8" ht="42.6" customHeight="1" x14ac:dyDescent="0.25">
      <c r="A447" s="2"/>
      <c r="B447" s="24">
        <v>4015100864939</v>
      </c>
      <c r="C447" s="22" t="s">
        <v>661</v>
      </c>
      <c r="D447" s="25" t="s">
        <v>44</v>
      </c>
      <c r="E447" s="25">
        <v>6</v>
      </c>
      <c r="F447" s="26">
        <v>6.81</v>
      </c>
      <c r="G447" s="35"/>
      <c r="H447" s="26"/>
    </row>
    <row r="448" spans="1:8" ht="42.6" customHeight="1" x14ac:dyDescent="0.25">
      <c r="A448" s="2"/>
      <c r="B448" s="3">
        <v>4015100718799</v>
      </c>
      <c r="C448" s="4" t="s">
        <v>662</v>
      </c>
      <c r="D448" s="4" t="s">
        <v>44</v>
      </c>
      <c r="E448" s="4">
        <v>6</v>
      </c>
      <c r="F448" s="5">
        <v>6.81</v>
      </c>
      <c r="G448" s="34"/>
      <c r="H448" s="37"/>
    </row>
    <row r="449" spans="1:8" ht="42.6" customHeight="1" x14ac:dyDescent="0.25">
      <c r="A449" s="2"/>
      <c r="B449" s="24">
        <v>4015100719017</v>
      </c>
      <c r="C449" s="22" t="s">
        <v>663</v>
      </c>
      <c r="D449" s="25" t="s">
        <v>44</v>
      </c>
      <c r="E449" s="25">
        <v>6</v>
      </c>
      <c r="F449" s="26">
        <v>6.81</v>
      </c>
      <c r="G449" s="35"/>
      <c r="H449" s="26"/>
    </row>
    <row r="450" spans="1:8" ht="42.6" customHeight="1" x14ac:dyDescent="0.25">
      <c r="A450" s="2"/>
      <c r="B450" s="3">
        <v>8006540830307</v>
      </c>
      <c r="C450" s="4" t="s">
        <v>664</v>
      </c>
      <c r="D450" s="4" t="s">
        <v>467</v>
      </c>
      <c r="E450" s="4">
        <v>6</v>
      </c>
      <c r="F450" s="5">
        <v>7.97</v>
      </c>
      <c r="G450" s="34"/>
      <c r="H450" s="37"/>
    </row>
    <row r="451" spans="1:8" ht="42.6" customHeight="1" x14ac:dyDescent="0.25">
      <c r="A451" s="2"/>
      <c r="B451" s="24">
        <v>8006540748152</v>
      </c>
      <c r="C451" s="22" t="s">
        <v>468</v>
      </c>
      <c r="D451" s="25" t="s">
        <v>389</v>
      </c>
      <c r="E451" s="25"/>
      <c r="F451" s="26"/>
      <c r="G451" s="35"/>
      <c r="H451" s="26"/>
    </row>
    <row r="452" spans="1:8" ht="42.6" customHeight="1" x14ac:dyDescent="0.25">
      <c r="A452" s="2"/>
      <c r="B452" s="3">
        <v>8006540748701</v>
      </c>
      <c r="C452" s="4" t="s">
        <v>469</v>
      </c>
      <c r="D452" s="4" t="s">
        <v>470</v>
      </c>
      <c r="E452" s="4"/>
      <c r="F452" s="5"/>
      <c r="G452" s="34"/>
      <c r="H452" s="37"/>
    </row>
    <row r="453" spans="1:8" ht="42.6" customHeight="1" x14ac:dyDescent="0.25">
      <c r="A453" s="23"/>
      <c r="B453" s="24">
        <v>4311501112014</v>
      </c>
      <c r="C453" s="22" t="s">
        <v>665</v>
      </c>
      <c r="D453" s="25" t="s">
        <v>33</v>
      </c>
      <c r="E453" s="25">
        <v>8</v>
      </c>
      <c r="F453" s="26">
        <v>4.21</v>
      </c>
      <c r="G453" s="51" t="s">
        <v>893</v>
      </c>
      <c r="H453" s="26"/>
    </row>
    <row r="454" spans="1:8" ht="42.6" customHeight="1" x14ac:dyDescent="0.25">
      <c r="A454" s="23"/>
      <c r="B454" s="3">
        <v>4311501111987</v>
      </c>
      <c r="C454" s="4" t="s">
        <v>103</v>
      </c>
      <c r="D454" s="4" t="s">
        <v>33</v>
      </c>
      <c r="E454" s="4">
        <v>8</v>
      </c>
      <c r="F454" s="5">
        <v>4.21</v>
      </c>
      <c r="G454" s="53"/>
      <c r="H454" s="37"/>
    </row>
    <row r="455" spans="1:8" ht="42.6" customHeight="1" x14ac:dyDescent="0.25">
      <c r="A455" s="23"/>
      <c r="B455" s="24">
        <v>4311501111956</v>
      </c>
      <c r="C455" s="22" t="s">
        <v>666</v>
      </c>
      <c r="D455" s="25" t="s">
        <v>33</v>
      </c>
      <c r="E455" s="25">
        <v>8</v>
      </c>
      <c r="F455" s="26">
        <v>4.21</v>
      </c>
      <c r="G455" s="52"/>
      <c r="H455" s="26"/>
    </row>
    <row r="456" spans="1:8" ht="42.6" customHeight="1" x14ac:dyDescent="0.25">
      <c r="A456" s="23"/>
      <c r="B456" s="3">
        <v>4311501752388</v>
      </c>
      <c r="C456" s="4" t="s">
        <v>668</v>
      </c>
      <c r="D456" s="4" t="s">
        <v>506</v>
      </c>
      <c r="E456" s="4">
        <v>8</v>
      </c>
      <c r="F456" s="5">
        <v>3.59</v>
      </c>
      <c r="G456" s="51" t="s">
        <v>894</v>
      </c>
      <c r="H456" s="37"/>
    </row>
    <row r="457" spans="1:8" ht="42.6" customHeight="1" x14ac:dyDescent="0.25">
      <c r="A457" s="23"/>
      <c r="B457" s="24">
        <v>4311501752418</v>
      </c>
      <c r="C457" s="22" t="s">
        <v>667</v>
      </c>
      <c r="D457" s="25" t="s">
        <v>506</v>
      </c>
      <c r="E457" s="25">
        <v>8</v>
      </c>
      <c r="F457" s="26">
        <v>3.59</v>
      </c>
      <c r="G457" s="53"/>
      <c r="H457" s="26"/>
    </row>
    <row r="458" spans="1:8" ht="42.6" customHeight="1" x14ac:dyDescent="0.25">
      <c r="A458" s="23"/>
      <c r="B458" s="3">
        <v>4311501104835</v>
      </c>
      <c r="C458" s="4" t="s">
        <v>669</v>
      </c>
      <c r="D458" s="4" t="s">
        <v>507</v>
      </c>
      <c r="E458" s="4">
        <v>8</v>
      </c>
      <c r="F458" s="5">
        <v>3.59</v>
      </c>
      <c r="G458" s="52"/>
      <c r="H458" s="37"/>
    </row>
    <row r="459" spans="1:8" ht="42.6" customHeight="1" x14ac:dyDescent="0.25">
      <c r="A459" s="2"/>
      <c r="B459" s="24">
        <v>4311501753019</v>
      </c>
      <c r="C459" s="22" t="s">
        <v>670</v>
      </c>
      <c r="D459" s="25" t="s">
        <v>470</v>
      </c>
      <c r="E459" s="25">
        <v>8</v>
      </c>
      <c r="F459" s="26">
        <v>4.29</v>
      </c>
      <c r="G459" s="51" t="s">
        <v>895</v>
      </c>
      <c r="H459" s="26"/>
    </row>
    <row r="460" spans="1:8" ht="42.6" customHeight="1" x14ac:dyDescent="0.25">
      <c r="A460" s="2"/>
      <c r="B460" s="3">
        <v>4311501104842</v>
      </c>
      <c r="C460" s="4" t="s">
        <v>671</v>
      </c>
      <c r="D460" s="4" t="s">
        <v>508</v>
      </c>
      <c r="E460" s="4">
        <v>8</v>
      </c>
      <c r="F460" s="5">
        <v>4.29</v>
      </c>
      <c r="G460" s="52"/>
      <c r="H460" s="37"/>
    </row>
    <row r="461" spans="1:8" ht="42.6" customHeight="1" x14ac:dyDescent="0.25">
      <c r="A461" s="2"/>
      <c r="B461" s="24">
        <v>3600523232802</v>
      </c>
      <c r="C461" s="22" t="s">
        <v>672</v>
      </c>
      <c r="D461" s="25" t="s">
        <v>47</v>
      </c>
      <c r="E461" s="25">
        <v>6</v>
      </c>
      <c r="F461" s="26">
        <v>8.2899999999999991</v>
      </c>
      <c r="G461" s="51" t="s">
        <v>896</v>
      </c>
      <c r="H461" s="26"/>
    </row>
    <row r="462" spans="1:8" ht="42.6" customHeight="1" x14ac:dyDescent="0.25">
      <c r="A462" s="2"/>
      <c r="B462" s="3">
        <v>3600523232796</v>
      </c>
      <c r="C462" s="4" t="s">
        <v>673</v>
      </c>
      <c r="D462" s="4" t="s">
        <v>47</v>
      </c>
      <c r="E462" s="4">
        <v>6</v>
      </c>
      <c r="F462" s="5">
        <v>8.2899999999999991</v>
      </c>
      <c r="G462" s="52"/>
      <c r="H462" s="37"/>
    </row>
    <row r="463" spans="1:8" ht="42.6" customHeight="1" x14ac:dyDescent="0.25">
      <c r="A463" s="2"/>
      <c r="B463" s="24">
        <v>4005900933034</v>
      </c>
      <c r="C463" s="22" t="s">
        <v>674</v>
      </c>
      <c r="D463" s="25" t="s">
        <v>69</v>
      </c>
      <c r="E463" s="25">
        <v>24</v>
      </c>
      <c r="F463" s="26">
        <v>5.29</v>
      </c>
      <c r="G463" s="51" t="s">
        <v>897</v>
      </c>
      <c r="H463" s="26"/>
    </row>
    <row r="464" spans="1:8" ht="42.6" customHeight="1" x14ac:dyDescent="0.25">
      <c r="A464" s="2"/>
      <c r="B464" s="3">
        <v>9005800223025</v>
      </c>
      <c r="C464" s="4" t="s">
        <v>675</v>
      </c>
      <c r="D464" s="4" t="s">
        <v>69</v>
      </c>
      <c r="E464" s="4">
        <v>24</v>
      </c>
      <c r="F464" s="5">
        <v>5.29</v>
      </c>
      <c r="G464" s="52"/>
      <c r="H464" s="37"/>
    </row>
    <row r="465" spans="1:8" ht="42.6" customHeight="1" x14ac:dyDescent="0.25">
      <c r="A465" s="2"/>
      <c r="B465" s="24">
        <v>8720181049552</v>
      </c>
      <c r="C465" s="22" t="s">
        <v>676</v>
      </c>
      <c r="D465" s="25" t="s">
        <v>44</v>
      </c>
      <c r="E465" s="25">
        <v>6</v>
      </c>
      <c r="F465" s="26">
        <v>9.4600000000000009</v>
      </c>
      <c r="G465" s="51" t="s">
        <v>898</v>
      </c>
      <c r="H465" s="26"/>
    </row>
    <row r="466" spans="1:8" ht="42.6" customHeight="1" x14ac:dyDescent="0.25">
      <c r="A466" s="2"/>
      <c r="B466" s="3">
        <v>8710908317828</v>
      </c>
      <c r="C466" s="4" t="s">
        <v>677</v>
      </c>
      <c r="D466" s="4" t="s">
        <v>44</v>
      </c>
      <c r="E466" s="4">
        <v>6</v>
      </c>
      <c r="F466" s="5">
        <v>9.4600000000000009</v>
      </c>
      <c r="G466" s="53"/>
      <c r="H466" s="37"/>
    </row>
    <row r="467" spans="1:8" ht="42.6" customHeight="1" x14ac:dyDescent="0.25">
      <c r="A467" s="2"/>
      <c r="B467" s="24">
        <v>8720181313448</v>
      </c>
      <c r="C467" s="22" t="s">
        <v>678</v>
      </c>
      <c r="D467" s="25" t="s">
        <v>44</v>
      </c>
      <c r="E467" s="25">
        <v>6</v>
      </c>
      <c r="F467" s="26">
        <v>9.4600000000000009</v>
      </c>
      <c r="G467" s="52"/>
      <c r="H467" s="26"/>
    </row>
    <row r="468" spans="1:8" ht="42.6" customHeight="1" x14ac:dyDescent="0.25">
      <c r="A468" s="2"/>
      <c r="B468" s="3">
        <v>8720181466373</v>
      </c>
      <c r="C468" s="4" t="s">
        <v>679</v>
      </c>
      <c r="D468" s="4" t="s">
        <v>44</v>
      </c>
      <c r="E468" s="4">
        <v>6</v>
      </c>
      <c r="F468" s="5">
        <v>9.4600000000000009</v>
      </c>
      <c r="G468" s="51" t="s">
        <v>898</v>
      </c>
      <c r="H468" s="37"/>
    </row>
    <row r="469" spans="1:8" ht="42.6" customHeight="1" x14ac:dyDescent="0.25">
      <c r="A469" s="2"/>
      <c r="B469" s="24">
        <v>8720181502255</v>
      </c>
      <c r="C469" s="22" t="s">
        <v>680</v>
      </c>
      <c r="D469" s="25" t="s">
        <v>44</v>
      </c>
      <c r="E469" s="25">
        <v>6</v>
      </c>
      <c r="F469" s="26">
        <v>9.4600000000000009</v>
      </c>
      <c r="G469" s="52"/>
      <c r="H469" s="26"/>
    </row>
    <row r="470" spans="1:8" ht="42.6" customHeight="1" x14ac:dyDescent="0.25">
      <c r="A470" s="2"/>
      <c r="B470" s="3">
        <v>8720181527951</v>
      </c>
      <c r="C470" s="4" t="s">
        <v>495</v>
      </c>
      <c r="D470" s="4" t="s">
        <v>32</v>
      </c>
      <c r="E470" s="4">
        <v>12</v>
      </c>
      <c r="F470" s="5">
        <v>12.19</v>
      </c>
      <c r="G470" s="51" t="s">
        <v>899</v>
      </c>
      <c r="H470" s="37"/>
    </row>
    <row r="471" spans="1:8" ht="42.6" customHeight="1" x14ac:dyDescent="0.25">
      <c r="A471" s="2"/>
      <c r="B471" s="24">
        <v>8720181527944</v>
      </c>
      <c r="C471" s="22" t="s">
        <v>496</v>
      </c>
      <c r="D471" s="25" t="s">
        <v>32</v>
      </c>
      <c r="E471" s="25">
        <v>12</v>
      </c>
      <c r="F471" s="26">
        <v>12.19</v>
      </c>
      <c r="G471" s="53"/>
      <c r="H471" s="26"/>
    </row>
    <row r="472" spans="1:8" ht="42.6" customHeight="1" x14ac:dyDescent="0.25">
      <c r="A472" s="2"/>
      <c r="B472" s="3">
        <v>8693495033770</v>
      </c>
      <c r="C472" s="4" t="s">
        <v>681</v>
      </c>
      <c r="D472" s="4" t="s">
        <v>234</v>
      </c>
      <c r="E472" s="4">
        <v>4</v>
      </c>
      <c r="F472" s="5">
        <v>1.98</v>
      </c>
      <c r="G472" s="20"/>
      <c r="H472" s="37"/>
    </row>
    <row r="473" spans="1:8" ht="42.6" customHeight="1" x14ac:dyDescent="0.25">
      <c r="A473" s="2"/>
      <c r="B473" s="24">
        <v>8714789700052</v>
      </c>
      <c r="C473" s="22" t="s">
        <v>682</v>
      </c>
      <c r="D473" s="25" t="s">
        <v>234</v>
      </c>
      <c r="E473" s="25">
        <v>4</v>
      </c>
      <c r="F473" s="8">
        <v>1.98</v>
      </c>
      <c r="G473" s="35"/>
      <c r="H473" s="26"/>
    </row>
    <row r="474" spans="1:8" ht="42.6" customHeight="1" x14ac:dyDescent="0.25">
      <c r="A474" s="2"/>
      <c r="B474" s="3">
        <v>8693495034180</v>
      </c>
      <c r="C474" s="4" t="s">
        <v>702</v>
      </c>
      <c r="D474" s="4" t="s">
        <v>234</v>
      </c>
      <c r="E474" s="4">
        <v>4</v>
      </c>
      <c r="F474" s="5">
        <v>1.98</v>
      </c>
      <c r="G474" s="34"/>
      <c r="H474" s="37"/>
    </row>
    <row r="475" spans="1:8" ht="42.6" customHeight="1" x14ac:dyDescent="0.25">
      <c r="A475" s="23"/>
      <c r="B475" s="24">
        <v>4311501002971</v>
      </c>
      <c r="C475" s="22" t="s">
        <v>104</v>
      </c>
      <c r="D475" s="25" t="s">
        <v>34</v>
      </c>
      <c r="E475" s="25">
        <v>24</v>
      </c>
      <c r="F475" s="26">
        <v>2.59</v>
      </c>
      <c r="G475" s="35"/>
      <c r="H475" s="26"/>
    </row>
    <row r="476" spans="1:8" ht="42.6" customHeight="1" x14ac:dyDescent="0.25">
      <c r="A476" s="23"/>
      <c r="B476" s="3">
        <v>4045612009412</v>
      </c>
      <c r="C476" s="4" t="s">
        <v>492</v>
      </c>
      <c r="D476" s="4" t="s">
        <v>105</v>
      </c>
      <c r="E476" s="4">
        <v>24</v>
      </c>
      <c r="F476" s="5">
        <v>2.98</v>
      </c>
      <c r="G476" s="51" t="s">
        <v>900</v>
      </c>
      <c r="H476" s="37"/>
    </row>
    <row r="477" spans="1:8" ht="42.6" customHeight="1" x14ac:dyDescent="0.25">
      <c r="A477" s="23"/>
      <c r="B477" s="24">
        <v>4045612009429</v>
      </c>
      <c r="C477" s="22" t="s">
        <v>493</v>
      </c>
      <c r="D477" s="25" t="s">
        <v>105</v>
      </c>
      <c r="E477" s="25">
        <v>24</v>
      </c>
      <c r="F477" s="26">
        <v>2.98</v>
      </c>
      <c r="G477" s="53"/>
      <c r="H477" s="26"/>
    </row>
    <row r="478" spans="1:8" ht="42.6" customHeight="1" x14ac:dyDescent="0.25">
      <c r="A478" s="23"/>
      <c r="B478" s="3">
        <v>4045612011064</v>
      </c>
      <c r="C478" s="4" t="s">
        <v>494</v>
      </c>
      <c r="D478" s="4" t="s">
        <v>105</v>
      </c>
      <c r="E478" s="4">
        <v>24</v>
      </c>
      <c r="F478" s="5">
        <v>2.98</v>
      </c>
      <c r="G478" s="52"/>
      <c r="H478" s="37"/>
    </row>
    <row r="479" spans="1:8" ht="42.6" customHeight="1" x14ac:dyDescent="0.25">
      <c r="A479" s="23"/>
      <c r="B479" s="24">
        <v>8000700000005</v>
      </c>
      <c r="C479" s="22" t="s">
        <v>683</v>
      </c>
      <c r="D479" s="25" t="s">
        <v>234</v>
      </c>
      <c r="E479" s="25">
        <v>24</v>
      </c>
      <c r="F479" s="26">
        <v>2.81</v>
      </c>
      <c r="G479" s="51" t="s">
        <v>901</v>
      </c>
      <c r="H479" s="26"/>
    </row>
    <row r="480" spans="1:8" ht="42.6" customHeight="1" x14ac:dyDescent="0.25">
      <c r="A480" s="23"/>
      <c r="B480" s="3">
        <v>8711600804357</v>
      </c>
      <c r="C480" s="4" t="s">
        <v>684</v>
      </c>
      <c r="D480" s="4" t="s">
        <v>234</v>
      </c>
      <c r="E480" s="4">
        <v>24</v>
      </c>
      <c r="F480" s="5">
        <v>2.81</v>
      </c>
      <c r="G480" s="53"/>
      <c r="H480" s="37"/>
    </row>
    <row r="481" spans="1:8" ht="42.6" customHeight="1" x14ac:dyDescent="0.25">
      <c r="A481" s="23"/>
      <c r="B481" s="24">
        <v>8710447289327</v>
      </c>
      <c r="C481" s="22" t="s">
        <v>685</v>
      </c>
      <c r="D481" s="25" t="s">
        <v>234</v>
      </c>
      <c r="E481" s="25">
        <v>24</v>
      </c>
      <c r="F481" s="26">
        <v>2.81</v>
      </c>
      <c r="G481" s="53"/>
      <c r="H481" s="26"/>
    </row>
    <row r="482" spans="1:8" ht="42.6" customHeight="1" x14ac:dyDescent="0.25">
      <c r="A482" s="23"/>
      <c r="B482" s="3">
        <v>8712561306409</v>
      </c>
      <c r="C482" s="4" t="s">
        <v>688</v>
      </c>
      <c r="D482" s="4" t="s">
        <v>234</v>
      </c>
      <c r="E482" s="4">
        <v>24</v>
      </c>
      <c r="F482" s="5">
        <v>2.81</v>
      </c>
      <c r="G482" s="52"/>
      <c r="H482" s="37"/>
    </row>
    <row r="483" spans="1:8" ht="42.6" customHeight="1" x14ac:dyDescent="0.25">
      <c r="A483" s="2"/>
      <c r="B483" s="24">
        <v>4015100810462</v>
      </c>
      <c r="C483" s="22" t="s">
        <v>235</v>
      </c>
      <c r="D483" s="25" t="s">
        <v>69</v>
      </c>
      <c r="E483" s="25">
        <v>20</v>
      </c>
      <c r="F483" s="26">
        <v>9.98</v>
      </c>
      <c r="G483" s="35"/>
      <c r="H483" s="26"/>
    </row>
    <row r="484" spans="1:8" ht="42.6" customHeight="1" x14ac:dyDescent="0.25">
      <c r="A484" s="2"/>
      <c r="B484" s="3">
        <v>4311501070062</v>
      </c>
      <c r="C484" s="4" t="s">
        <v>687</v>
      </c>
      <c r="D484" s="4" t="s">
        <v>44</v>
      </c>
      <c r="E484" s="4">
        <v>15</v>
      </c>
      <c r="F484" s="5">
        <v>5.29</v>
      </c>
      <c r="G484" s="34"/>
      <c r="H484" s="37"/>
    </row>
    <row r="485" spans="1:8" ht="42.6" customHeight="1" x14ac:dyDescent="0.25">
      <c r="A485" s="2"/>
      <c r="B485" s="24">
        <v>4311501069936</v>
      </c>
      <c r="C485" s="22" t="s">
        <v>686</v>
      </c>
      <c r="D485" s="25" t="s">
        <v>44</v>
      </c>
      <c r="E485" s="25">
        <v>15</v>
      </c>
      <c r="F485" s="26">
        <v>5.29</v>
      </c>
      <c r="G485" s="35"/>
      <c r="H485" s="26"/>
    </row>
    <row r="486" spans="1:8" ht="42.6" customHeight="1" x14ac:dyDescent="0.25">
      <c r="A486" s="23"/>
      <c r="B486" s="3">
        <v>4311501648278</v>
      </c>
      <c r="C486" s="4" t="s">
        <v>488</v>
      </c>
      <c r="D486" s="4" t="s">
        <v>47</v>
      </c>
      <c r="E486" s="4">
        <v>6</v>
      </c>
      <c r="F486" s="5">
        <v>4.6900000000000004</v>
      </c>
      <c r="G486" s="51" t="s">
        <v>902</v>
      </c>
      <c r="H486" s="37"/>
    </row>
    <row r="487" spans="1:8" ht="42.6" customHeight="1" x14ac:dyDescent="0.25">
      <c r="A487" s="23"/>
      <c r="B487" s="24">
        <v>4311501067062</v>
      </c>
      <c r="C487" s="22" t="s">
        <v>489</v>
      </c>
      <c r="D487" s="25" t="s">
        <v>47</v>
      </c>
      <c r="E487" s="25">
        <v>6</v>
      </c>
      <c r="F487" s="26">
        <v>4.6900000000000004</v>
      </c>
      <c r="G487" s="52"/>
      <c r="H487" s="26"/>
    </row>
    <row r="488" spans="1:8" ht="42.6" customHeight="1" x14ac:dyDescent="0.25">
      <c r="A488" s="2"/>
      <c r="B488" s="3">
        <v>4311501067246</v>
      </c>
      <c r="C488" s="4" t="s">
        <v>490</v>
      </c>
      <c r="D488" s="4" t="s">
        <v>47</v>
      </c>
      <c r="E488" s="4">
        <v>6</v>
      </c>
      <c r="F488" s="5">
        <v>6.29</v>
      </c>
      <c r="G488" s="51" t="s">
        <v>903</v>
      </c>
      <c r="H488" s="37"/>
    </row>
    <row r="489" spans="1:8" ht="42.6" customHeight="1" x14ac:dyDescent="0.25">
      <c r="A489" s="2"/>
      <c r="B489" s="24">
        <v>4311501648155</v>
      </c>
      <c r="C489" s="22" t="s">
        <v>491</v>
      </c>
      <c r="D489" s="25" t="s">
        <v>47</v>
      </c>
      <c r="E489" s="25">
        <v>6</v>
      </c>
      <c r="F489" s="26">
        <v>6.29</v>
      </c>
      <c r="G489" s="52"/>
      <c r="H489" s="26"/>
    </row>
    <row r="490" spans="1:8" ht="42.6" customHeight="1" x14ac:dyDescent="0.25">
      <c r="A490" s="2"/>
      <c r="B490" s="3">
        <v>8001090282279</v>
      </c>
      <c r="C490" s="4" t="s">
        <v>347</v>
      </c>
      <c r="D490" s="4" t="s">
        <v>346</v>
      </c>
      <c r="E490" s="4">
        <v>6</v>
      </c>
      <c r="F490" s="5">
        <v>5.81</v>
      </c>
      <c r="G490" s="20"/>
      <c r="H490" s="37"/>
    </row>
    <row r="491" spans="1:8" ht="42.6" customHeight="1" x14ac:dyDescent="0.25">
      <c r="A491" s="2"/>
      <c r="B491" s="24">
        <v>8003510025107</v>
      </c>
      <c r="C491" s="22" t="s">
        <v>689</v>
      </c>
      <c r="D491" s="25" t="s">
        <v>13</v>
      </c>
      <c r="E491" s="25">
        <v>12</v>
      </c>
      <c r="F491" s="26">
        <v>7.54</v>
      </c>
      <c r="G491" s="51" t="s">
        <v>904</v>
      </c>
      <c r="H491" s="26"/>
    </row>
    <row r="492" spans="1:8" ht="42.6" customHeight="1" x14ac:dyDescent="0.25">
      <c r="A492" s="2"/>
      <c r="B492" s="3">
        <v>8003510025121</v>
      </c>
      <c r="C492" s="4" t="s">
        <v>690</v>
      </c>
      <c r="D492" s="4" t="s">
        <v>13</v>
      </c>
      <c r="E492" s="4">
        <v>12</v>
      </c>
      <c r="F492" s="5">
        <v>7.54</v>
      </c>
      <c r="G492" s="53"/>
      <c r="H492" s="37"/>
    </row>
    <row r="493" spans="1:8" ht="42.6" customHeight="1" x14ac:dyDescent="0.25">
      <c r="A493" s="2"/>
      <c r="B493" s="24">
        <v>8003510034697</v>
      </c>
      <c r="C493" s="22" t="s">
        <v>691</v>
      </c>
      <c r="D493" s="25" t="s">
        <v>13</v>
      </c>
      <c r="E493" s="25">
        <v>12</v>
      </c>
      <c r="F493" s="26">
        <v>7.54</v>
      </c>
      <c r="G493" s="53"/>
      <c r="H493" s="26"/>
    </row>
    <row r="494" spans="1:8" ht="42.6" customHeight="1" x14ac:dyDescent="0.25">
      <c r="A494" s="2"/>
      <c r="B494" s="3">
        <v>8003510017386</v>
      </c>
      <c r="C494" s="4" t="s">
        <v>692</v>
      </c>
      <c r="D494" s="4" t="s">
        <v>13</v>
      </c>
      <c r="E494" s="4">
        <v>12</v>
      </c>
      <c r="F494" s="5">
        <v>7.54</v>
      </c>
      <c r="G494" s="53"/>
      <c r="H494" s="37"/>
    </row>
    <row r="495" spans="1:8" ht="42.6" customHeight="1" x14ac:dyDescent="0.25">
      <c r="A495" s="2"/>
      <c r="B495" s="24">
        <v>8003510036363</v>
      </c>
      <c r="C495" s="22" t="s">
        <v>694</v>
      </c>
      <c r="D495" s="25" t="s">
        <v>13</v>
      </c>
      <c r="E495" s="25">
        <v>12</v>
      </c>
      <c r="F495" s="26">
        <v>7.54</v>
      </c>
      <c r="G495" s="53"/>
      <c r="H495" s="26"/>
    </row>
    <row r="496" spans="1:8" ht="42.6" customHeight="1" x14ac:dyDescent="0.25">
      <c r="A496" s="2"/>
      <c r="B496" s="3">
        <v>8003510004218</v>
      </c>
      <c r="C496" s="4" t="s">
        <v>693</v>
      </c>
      <c r="D496" s="4" t="s">
        <v>13</v>
      </c>
      <c r="E496" s="4">
        <v>12</v>
      </c>
      <c r="F496" s="5">
        <v>7.54</v>
      </c>
      <c r="G496" s="52"/>
      <c r="H496" s="37"/>
    </row>
    <row r="497" spans="1:8" ht="42.6" customHeight="1" x14ac:dyDescent="0.25">
      <c r="A497" s="2"/>
      <c r="B497" s="24">
        <v>8680586082779</v>
      </c>
      <c r="C497" s="22" t="s">
        <v>703</v>
      </c>
      <c r="D497" s="25" t="s">
        <v>32</v>
      </c>
      <c r="E497" s="25">
        <v>6</v>
      </c>
      <c r="F497" s="26">
        <v>7.98</v>
      </c>
      <c r="G497" s="35"/>
      <c r="H497" s="26"/>
    </row>
    <row r="498" spans="1:8" ht="42.6" customHeight="1" x14ac:dyDescent="0.25">
      <c r="A498" s="2"/>
      <c r="B498" s="3">
        <v>8680586082762</v>
      </c>
      <c r="C498" s="4" t="s">
        <v>704</v>
      </c>
      <c r="D498" s="4" t="s">
        <v>32</v>
      </c>
      <c r="E498" s="4">
        <v>6</v>
      </c>
      <c r="F498" s="5">
        <v>7.98</v>
      </c>
      <c r="G498" s="34"/>
      <c r="H498" s="37"/>
    </row>
    <row r="499" spans="1:8" ht="42.6" customHeight="1" x14ac:dyDescent="0.25">
      <c r="A499" s="2"/>
      <c r="B499" s="24">
        <v>8680586080324</v>
      </c>
      <c r="C499" s="22" t="s">
        <v>696</v>
      </c>
      <c r="D499" s="25" t="s">
        <v>32</v>
      </c>
      <c r="E499" s="25">
        <v>6</v>
      </c>
      <c r="F499" s="26">
        <v>7.98</v>
      </c>
      <c r="G499" s="35"/>
      <c r="H499" s="26"/>
    </row>
    <row r="500" spans="1:8" ht="42.6" customHeight="1" x14ac:dyDescent="0.25">
      <c r="A500" s="2"/>
      <c r="B500" s="3">
        <v>8680586082755</v>
      </c>
      <c r="C500" s="4" t="s">
        <v>695</v>
      </c>
      <c r="D500" s="4" t="s">
        <v>32</v>
      </c>
      <c r="E500" s="4">
        <v>6</v>
      </c>
      <c r="F500" s="5">
        <v>7.98</v>
      </c>
      <c r="G500" s="34"/>
      <c r="H500" s="37"/>
    </row>
    <row r="501" spans="1:8" ht="42.6" customHeight="1" x14ac:dyDescent="0.25">
      <c r="A501" s="2"/>
      <c r="B501" s="24">
        <v>8008970011127</v>
      </c>
      <c r="C501" s="22" t="s">
        <v>473</v>
      </c>
      <c r="D501" s="25" t="s">
        <v>33</v>
      </c>
      <c r="E501" s="25">
        <v>6</v>
      </c>
      <c r="F501" s="26">
        <v>12.79</v>
      </c>
      <c r="G501" s="35"/>
      <c r="H501" s="26"/>
    </row>
    <row r="502" spans="1:8" ht="42.6" customHeight="1" x14ac:dyDescent="0.25">
      <c r="A502" s="2"/>
      <c r="B502" s="3">
        <v>8008970050379</v>
      </c>
      <c r="C502" s="4" t="s">
        <v>697</v>
      </c>
      <c r="D502" s="4" t="s">
        <v>33</v>
      </c>
      <c r="E502" s="4">
        <v>6</v>
      </c>
      <c r="F502" s="5">
        <v>12.79</v>
      </c>
      <c r="G502" s="34"/>
      <c r="H502" s="37"/>
    </row>
    <row r="503" spans="1:8" ht="42.6" customHeight="1" x14ac:dyDescent="0.25">
      <c r="A503" s="23"/>
      <c r="B503" s="24">
        <v>8008970043647</v>
      </c>
      <c r="C503" s="22" t="s">
        <v>698</v>
      </c>
      <c r="D503" s="25" t="s">
        <v>69</v>
      </c>
      <c r="E503" s="25">
        <v>6</v>
      </c>
      <c r="F503" s="26">
        <v>6.37</v>
      </c>
      <c r="G503" s="51" t="s">
        <v>905</v>
      </c>
      <c r="H503" s="26"/>
    </row>
    <row r="504" spans="1:8" ht="42.6" customHeight="1" x14ac:dyDescent="0.25">
      <c r="A504" s="31"/>
      <c r="B504" s="3">
        <v>8008970011158</v>
      </c>
      <c r="C504" s="4" t="s">
        <v>699</v>
      </c>
      <c r="D504" s="4" t="s">
        <v>69</v>
      </c>
      <c r="E504" s="4">
        <v>6</v>
      </c>
      <c r="F504" s="5">
        <v>6.37</v>
      </c>
      <c r="G504" s="53"/>
      <c r="H504" s="37"/>
    </row>
    <row r="505" spans="1:8" ht="42.6" customHeight="1" x14ac:dyDescent="0.25">
      <c r="A505" s="31"/>
      <c r="B505" s="24">
        <v>8008970050386</v>
      </c>
      <c r="C505" s="22" t="s">
        <v>701</v>
      </c>
      <c r="D505" s="25" t="s">
        <v>69</v>
      </c>
      <c r="E505" s="25">
        <v>6</v>
      </c>
      <c r="F505" s="26">
        <v>6.37</v>
      </c>
      <c r="G505" s="53"/>
      <c r="H505" s="26"/>
    </row>
    <row r="506" spans="1:8" ht="42.6" customHeight="1" x14ac:dyDescent="0.25">
      <c r="A506" s="31"/>
      <c r="B506" s="3">
        <v>8008970005621</v>
      </c>
      <c r="C506" s="4" t="s">
        <v>700</v>
      </c>
      <c r="D506" s="4" t="s">
        <v>69</v>
      </c>
      <c r="E506" s="4">
        <v>6</v>
      </c>
      <c r="F506" s="5">
        <v>6.37</v>
      </c>
      <c r="G506" s="52"/>
      <c r="H506" s="37"/>
    </row>
    <row r="507" spans="1:8" ht="42.6" customHeight="1" x14ac:dyDescent="0.25">
      <c r="A507" s="23"/>
      <c r="B507" s="24">
        <v>8008970043654</v>
      </c>
      <c r="C507" s="22" t="s">
        <v>471</v>
      </c>
      <c r="D507" s="25" t="s">
        <v>66</v>
      </c>
      <c r="E507" s="25">
        <v>6</v>
      </c>
      <c r="F507" s="26">
        <v>12.93</v>
      </c>
      <c r="G507" s="51" t="s">
        <v>906</v>
      </c>
      <c r="H507" s="26"/>
    </row>
    <row r="508" spans="1:8" ht="42.6" customHeight="1" x14ac:dyDescent="0.25">
      <c r="A508" s="23"/>
      <c r="B508" s="3">
        <v>8008970011141</v>
      </c>
      <c r="C508" s="4" t="s">
        <v>472</v>
      </c>
      <c r="D508" s="4" t="s">
        <v>66</v>
      </c>
      <c r="E508" s="4">
        <v>6</v>
      </c>
      <c r="F508" s="5">
        <v>12.93</v>
      </c>
      <c r="G508" s="52"/>
      <c r="H508" s="37"/>
    </row>
    <row r="509" spans="1:8" ht="42.6" customHeight="1" x14ac:dyDescent="0.25">
      <c r="A509" s="31"/>
      <c r="B509" s="24">
        <v>8008970050454</v>
      </c>
      <c r="C509" s="22" t="s">
        <v>451</v>
      </c>
      <c r="D509" s="25" t="s">
        <v>57</v>
      </c>
      <c r="E509" s="25">
        <v>6</v>
      </c>
      <c r="F509" s="26">
        <v>17.27</v>
      </c>
      <c r="G509" s="51" t="s">
        <v>795</v>
      </c>
      <c r="H509" s="26"/>
    </row>
    <row r="510" spans="1:8" ht="42.6" customHeight="1" x14ac:dyDescent="0.25">
      <c r="A510" s="2"/>
      <c r="B510" s="3">
        <v>8008970050430</v>
      </c>
      <c r="C510" s="4" t="s">
        <v>724</v>
      </c>
      <c r="D510" s="4" t="s">
        <v>57</v>
      </c>
      <c r="E510" s="4">
        <v>6</v>
      </c>
      <c r="F510" s="5">
        <v>17.27</v>
      </c>
      <c r="G510" s="53"/>
      <c r="H510" s="37"/>
    </row>
    <row r="511" spans="1:8" ht="42.6" customHeight="1" x14ac:dyDescent="0.25">
      <c r="A511" s="2"/>
      <c r="B511" s="24">
        <v>8008970050447</v>
      </c>
      <c r="C511" s="22" t="s">
        <v>452</v>
      </c>
      <c r="D511" s="25" t="s">
        <v>57</v>
      </c>
      <c r="E511" s="25">
        <v>6</v>
      </c>
      <c r="F511" s="26">
        <v>17.27</v>
      </c>
      <c r="G511" s="52"/>
      <c r="H511" s="26"/>
    </row>
    <row r="512" spans="1:8" ht="42.6" customHeight="1" x14ac:dyDescent="0.25">
      <c r="A512" s="2"/>
      <c r="B512" s="3">
        <v>733813306723</v>
      </c>
      <c r="C512" s="4" t="s">
        <v>513</v>
      </c>
      <c r="D512" s="4" t="s">
        <v>270</v>
      </c>
      <c r="E512" s="4">
        <v>12</v>
      </c>
      <c r="F512" s="5">
        <v>10.71</v>
      </c>
      <c r="G512" s="34"/>
      <c r="H512" s="37"/>
    </row>
    <row r="513" spans="1:8" ht="42.6" customHeight="1" x14ac:dyDescent="0.25">
      <c r="A513" s="2"/>
      <c r="B513" s="24">
        <v>733813309137</v>
      </c>
      <c r="C513" s="22" t="s">
        <v>514</v>
      </c>
      <c r="D513" s="25" t="s">
        <v>270</v>
      </c>
      <c r="E513" s="25">
        <v>12</v>
      </c>
      <c r="F513" s="26">
        <v>10.71</v>
      </c>
      <c r="G513" s="35"/>
      <c r="H513" s="26"/>
    </row>
    <row r="514" spans="1:8" ht="42.6" customHeight="1" x14ac:dyDescent="0.25">
      <c r="A514" s="2"/>
      <c r="B514" s="3">
        <v>733813306761</v>
      </c>
      <c r="C514" s="4" t="s">
        <v>515</v>
      </c>
      <c r="D514" s="4" t="s">
        <v>270</v>
      </c>
      <c r="E514" s="4">
        <v>12</v>
      </c>
      <c r="F514" s="5">
        <v>10.71</v>
      </c>
      <c r="G514" s="34"/>
      <c r="H514" s="37"/>
    </row>
    <row r="515" spans="1:8" ht="42.6" customHeight="1" x14ac:dyDescent="0.25">
      <c r="A515" s="2"/>
      <c r="B515" s="24">
        <v>733813306648</v>
      </c>
      <c r="C515" s="22" t="s">
        <v>516</v>
      </c>
      <c r="D515" s="25" t="s">
        <v>270</v>
      </c>
      <c r="E515" s="25">
        <v>12</v>
      </c>
      <c r="F515" s="26">
        <v>10.71</v>
      </c>
      <c r="G515" s="35"/>
      <c r="H515" s="26"/>
    </row>
    <row r="516" spans="1:8" ht="42.6" customHeight="1" x14ac:dyDescent="0.25">
      <c r="A516" s="2"/>
      <c r="B516" s="3">
        <v>733813306679</v>
      </c>
      <c r="C516" s="4" t="s">
        <v>517</v>
      </c>
      <c r="D516" s="4" t="s">
        <v>270</v>
      </c>
      <c r="E516" s="4">
        <v>12</v>
      </c>
      <c r="F516" s="5">
        <v>10.71</v>
      </c>
      <c r="G516" s="34"/>
      <c r="H516" s="37"/>
    </row>
    <row r="517" spans="1:8" ht="42.6" customHeight="1" x14ac:dyDescent="0.25">
      <c r="A517" s="2"/>
      <c r="B517" s="24">
        <v>733813309052</v>
      </c>
      <c r="C517" s="22" t="s">
        <v>518</v>
      </c>
      <c r="D517" s="25" t="s">
        <v>270</v>
      </c>
      <c r="E517" s="25">
        <v>12</v>
      </c>
      <c r="F517" s="26">
        <v>10.71</v>
      </c>
      <c r="G517" s="35"/>
      <c r="H517" s="26"/>
    </row>
    <row r="518" spans="1:8" ht="42.6" customHeight="1" x14ac:dyDescent="0.25">
      <c r="A518" s="2"/>
      <c r="B518" s="3">
        <v>733813306655</v>
      </c>
      <c r="C518" s="4" t="s">
        <v>519</v>
      </c>
      <c r="D518" s="4" t="s">
        <v>270</v>
      </c>
      <c r="E518" s="4">
        <v>12</v>
      </c>
      <c r="F518" s="5">
        <v>10.71</v>
      </c>
      <c r="G518" s="34"/>
      <c r="H518" s="37"/>
    </row>
    <row r="519" spans="1:8" ht="42.6" customHeight="1" x14ac:dyDescent="0.25">
      <c r="A519" s="2"/>
      <c r="B519" s="24">
        <v>733813306983</v>
      </c>
      <c r="C519" s="22" t="s">
        <v>520</v>
      </c>
      <c r="D519" s="25" t="s">
        <v>270</v>
      </c>
      <c r="E519" s="25">
        <v>12</v>
      </c>
      <c r="F519" s="26">
        <v>13.87</v>
      </c>
      <c r="G519" s="35"/>
      <c r="H519" s="26"/>
    </row>
    <row r="520" spans="1:8" ht="42.6" customHeight="1" x14ac:dyDescent="0.25">
      <c r="A520" s="2"/>
      <c r="B520" s="3">
        <v>733813307010</v>
      </c>
      <c r="C520" s="4" t="s">
        <v>521</v>
      </c>
      <c r="D520" s="4" t="s">
        <v>270</v>
      </c>
      <c r="E520" s="4">
        <v>12</v>
      </c>
      <c r="F520" s="5">
        <v>13.87</v>
      </c>
      <c r="G520" s="34"/>
      <c r="H520" s="37"/>
    </row>
    <row r="521" spans="1:8" ht="42.6" customHeight="1" x14ac:dyDescent="0.25">
      <c r="A521" s="2"/>
      <c r="B521" s="24">
        <v>733813307027</v>
      </c>
      <c r="C521" s="22" t="s">
        <v>522</v>
      </c>
      <c r="D521" s="25" t="s">
        <v>270</v>
      </c>
      <c r="E521" s="25">
        <v>12</v>
      </c>
      <c r="F521" s="26">
        <v>13.87</v>
      </c>
      <c r="G521" s="35"/>
      <c r="H521" s="26"/>
    </row>
    <row r="522" spans="1:8" ht="42.6" customHeight="1" x14ac:dyDescent="0.25">
      <c r="A522" s="2"/>
      <c r="B522" s="3">
        <v>733813306983</v>
      </c>
      <c r="C522" s="4" t="s">
        <v>523</v>
      </c>
      <c r="D522" s="4" t="s">
        <v>270</v>
      </c>
      <c r="E522" s="4">
        <v>12</v>
      </c>
      <c r="F522" s="5">
        <v>13.87</v>
      </c>
      <c r="G522" s="34"/>
      <c r="H522" s="37"/>
    </row>
    <row r="523" spans="1:8" ht="42.6" customHeight="1" x14ac:dyDescent="0.25">
      <c r="A523" s="2"/>
      <c r="B523" s="24">
        <v>5903902630038</v>
      </c>
      <c r="C523" s="22" t="s">
        <v>525</v>
      </c>
      <c r="D523" s="25" t="s">
        <v>66</v>
      </c>
      <c r="E523" s="25">
        <v>12</v>
      </c>
      <c r="F523" s="26">
        <v>10.71</v>
      </c>
      <c r="G523" s="35"/>
      <c r="H523" s="26"/>
    </row>
    <row r="524" spans="1:8" ht="42.6" customHeight="1" x14ac:dyDescent="0.25">
      <c r="A524" s="2"/>
      <c r="B524" s="3">
        <v>5903902630069</v>
      </c>
      <c r="C524" s="4" t="s">
        <v>524</v>
      </c>
      <c r="D524" s="4" t="s">
        <v>66</v>
      </c>
      <c r="E524" s="4">
        <v>12</v>
      </c>
      <c r="F524" s="5">
        <v>10.71</v>
      </c>
      <c r="G524" s="34"/>
      <c r="H524" s="37"/>
    </row>
    <row r="525" spans="1:8" ht="42.6" customHeight="1" x14ac:dyDescent="0.25">
      <c r="A525" s="2"/>
      <c r="B525" s="24">
        <v>5903902630045</v>
      </c>
      <c r="C525" s="22" t="s">
        <v>526</v>
      </c>
      <c r="D525" s="25" t="s">
        <v>66</v>
      </c>
      <c r="E525" s="25">
        <v>12</v>
      </c>
      <c r="F525" s="26">
        <v>10.71</v>
      </c>
      <c r="G525" s="35"/>
      <c r="H525" s="26"/>
    </row>
    <row r="526" spans="1:8" ht="42.6" customHeight="1" x14ac:dyDescent="0.25">
      <c r="A526" s="2"/>
      <c r="B526" s="3">
        <v>6290360597683</v>
      </c>
      <c r="C526" s="4" t="s">
        <v>718</v>
      </c>
      <c r="D526" s="4" t="s">
        <v>47</v>
      </c>
      <c r="E526" s="4">
        <v>12</v>
      </c>
      <c r="F526" s="5">
        <v>9.91</v>
      </c>
      <c r="G526" s="51" t="s">
        <v>907</v>
      </c>
      <c r="H526" s="37"/>
    </row>
    <row r="527" spans="1:8" ht="42.6" customHeight="1" x14ac:dyDescent="0.25">
      <c r="A527" s="2"/>
      <c r="B527" s="24">
        <v>6291108736456</v>
      </c>
      <c r="C527" s="22" t="s">
        <v>717</v>
      </c>
      <c r="D527" s="25" t="s">
        <v>47</v>
      </c>
      <c r="E527" s="25">
        <v>12</v>
      </c>
      <c r="F527" s="26">
        <v>9.91</v>
      </c>
      <c r="G527" s="53"/>
      <c r="H527" s="26"/>
    </row>
    <row r="528" spans="1:8" ht="42.6" customHeight="1" x14ac:dyDescent="0.25">
      <c r="A528" s="2"/>
      <c r="B528" s="3">
        <v>6295151500132</v>
      </c>
      <c r="C528" s="4" t="s">
        <v>719</v>
      </c>
      <c r="D528" s="4" t="s">
        <v>47</v>
      </c>
      <c r="E528" s="4">
        <v>12</v>
      </c>
      <c r="F528" s="5">
        <v>9.91</v>
      </c>
      <c r="G528" s="53"/>
      <c r="H528" s="37"/>
    </row>
    <row r="529" spans="1:8" ht="42.6" customHeight="1" x14ac:dyDescent="0.25">
      <c r="A529" s="2"/>
      <c r="B529" s="24">
        <v>6291108736401</v>
      </c>
      <c r="C529" s="22" t="s">
        <v>716</v>
      </c>
      <c r="D529" s="25" t="s">
        <v>47</v>
      </c>
      <c r="E529" s="25">
        <v>12</v>
      </c>
      <c r="F529" s="26">
        <v>9.91</v>
      </c>
      <c r="G529" s="53"/>
      <c r="H529" s="26"/>
    </row>
    <row r="530" spans="1:8" ht="42.6" customHeight="1" x14ac:dyDescent="0.25">
      <c r="A530" s="2"/>
      <c r="B530" s="3">
        <v>6290360597669</v>
      </c>
      <c r="C530" s="4" t="s">
        <v>715</v>
      </c>
      <c r="D530" s="4" t="s">
        <v>47</v>
      </c>
      <c r="E530" s="4">
        <v>12</v>
      </c>
      <c r="F530" s="5">
        <v>9.91</v>
      </c>
      <c r="G530" s="53"/>
      <c r="H530" s="37"/>
    </row>
    <row r="531" spans="1:8" ht="42.6" customHeight="1" x14ac:dyDescent="0.25">
      <c r="A531" s="2"/>
      <c r="B531" s="24">
        <v>6291108736432</v>
      </c>
      <c r="C531" s="22" t="s">
        <v>714</v>
      </c>
      <c r="D531" s="25" t="s">
        <v>47</v>
      </c>
      <c r="E531" s="25">
        <v>12</v>
      </c>
      <c r="F531" s="26">
        <v>9.91</v>
      </c>
      <c r="G531" s="53"/>
      <c r="H531" s="26"/>
    </row>
    <row r="532" spans="1:8" ht="42.6" customHeight="1" x14ac:dyDescent="0.25">
      <c r="A532" s="2"/>
      <c r="B532" s="3">
        <v>6291108736357</v>
      </c>
      <c r="C532" s="4" t="s">
        <v>713</v>
      </c>
      <c r="D532" s="4" t="s">
        <v>47</v>
      </c>
      <c r="E532" s="4">
        <v>12</v>
      </c>
      <c r="F532" s="5">
        <v>9.91</v>
      </c>
      <c r="G532" s="53"/>
      <c r="H532" s="37"/>
    </row>
    <row r="533" spans="1:8" ht="42.6" customHeight="1" x14ac:dyDescent="0.25">
      <c r="A533" s="2"/>
      <c r="B533" s="24">
        <v>6291108736463</v>
      </c>
      <c r="C533" s="22" t="s">
        <v>712</v>
      </c>
      <c r="D533" s="25" t="s">
        <v>47</v>
      </c>
      <c r="E533" s="25">
        <v>12</v>
      </c>
      <c r="F533" s="26">
        <v>9.91</v>
      </c>
      <c r="G533" s="53"/>
      <c r="H533" s="26"/>
    </row>
    <row r="534" spans="1:8" ht="42.6" customHeight="1" x14ac:dyDescent="0.25">
      <c r="A534" s="2"/>
      <c r="B534" s="3">
        <v>6290360597690</v>
      </c>
      <c r="C534" s="4" t="s">
        <v>711</v>
      </c>
      <c r="D534" s="4" t="s">
        <v>47</v>
      </c>
      <c r="E534" s="4">
        <v>12</v>
      </c>
      <c r="F534" s="5">
        <v>9.91</v>
      </c>
      <c r="G534" s="53"/>
      <c r="H534" s="37"/>
    </row>
    <row r="535" spans="1:8" ht="42.6" customHeight="1" x14ac:dyDescent="0.25">
      <c r="A535" s="2"/>
      <c r="B535" s="24">
        <v>6291108736524</v>
      </c>
      <c r="C535" s="22" t="s">
        <v>710</v>
      </c>
      <c r="D535" s="25" t="s">
        <v>47</v>
      </c>
      <c r="E535" s="25">
        <v>12</v>
      </c>
      <c r="F535" s="26">
        <v>9.91</v>
      </c>
      <c r="G535" s="52"/>
      <c r="H535" s="26"/>
    </row>
    <row r="536" spans="1:8" ht="42.6" customHeight="1" x14ac:dyDescent="0.25">
      <c r="A536" s="2"/>
      <c r="B536" s="3">
        <v>4311501626573</v>
      </c>
      <c r="C536" s="4" t="s">
        <v>503</v>
      </c>
      <c r="D536" s="4" t="s">
        <v>47</v>
      </c>
      <c r="E536" s="4">
        <v>12</v>
      </c>
      <c r="F536" s="5">
        <v>5.51</v>
      </c>
      <c r="G536" s="51" t="s">
        <v>908</v>
      </c>
      <c r="H536" s="37"/>
    </row>
    <row r="537" spans="1:8" ht="42.6" customHeight="1" x14ac:dyDescent="0.25">
      <c r="A537" s="2"/>
      <c r="B537" s="24">
        <v>4311501626207</v>
      </c>
      <c r="C537" s="22" t="s">
        <v>504</v>
      </c>
      <c r="D537" s="25" t="s">
        <v>47</v>
      </c>
      <c r="E537" s="25">
        <v>12</v>
      </c>
      <c r="F537" s="26">
        <v>5.51</v>
      </c>
      <c r="G537" s="53"/>
      <c r="H537" s="26"/>
    </row>
    <row r="538" spans="1:8" ht="42.6" customHeight="1" x14ac:dyDescent="0.25">
      <c r="A538" s="2"/>
      <c r="B538" s="3">
        <v>4311501626238</v>
      </c>
      <c r="C538" s="4" t="s">
        <v>505</v>
      </c>
      <c r="D538" s="4" t="s">
        <v>47</v>
      </c>
      <c r="E538" s="4">
        <v>12</v>
      </c>
      <c r="F538" s="5">
        <v>5.51</v>
      </c>
      <c r="G538" s="52"/>
      <c r="H538" s="37"/>
    </row>
    <row r="539" spans="1:8" ht="42.6" customHeight="1" x14ac:dyDescent="0.25">
      <c r="A539" s="23"/>
      <c r="B539" s="24">
        <v>4311501000120</v>
      </c>
      <c r="C539" s="22" t="s">
        <v>725</v>
      </c>
      <c r="D539" s="25" t="s">
        <v>34</v>
      </c>
      <c r="E539" s="25">
        <v>8</v>
      </c>
      <c r="F539" s="26">
        <v>3.63</v>
      </c>
      <c r="G539" s="35"/>
      <c r="H539" s="26"/>
    </row>
    <row r="540" spans="1:8" ht="42.6" customHeight="1" x14ac:dyDescent="0.25">
      <c r="A540" s="23"/>
      <c r="B540" s="3">
        <v>4311501000151</v>
      </c>
      <c r="C540" s="4" t="s">
        <v>726</v>
      </c>
      <c r="D540" s="4" t="s">
        <v>34</v>
      </c>
      <c r="E540" s="4">
        <v>8</v>
      </c>
      <c r="F540" s="5">
        <v>3.63</v>
      </c>
      <c r="G540" s="34"/>
      <c r="H540" s="37"/>
    </row>
    <row r="541" spans="1:8" ht="42.6" customHeight="1" x14ac:dyDescent="0.25">
      <c r="A541" s="2"/>
      <c r="B541" s="24">
        <v>5908241712193</v>
      </c>
      <c r="C541" s="22" t="s">
        <v>705</v>
      </c>
      <c r="D541" s="25" t="s">
        <v>138</v>
      </c>
      <c r="E541" s="25">
        <v>12</v>
      </c>
      <c r="F541" s="26">
        <v>9.67</v>
      </c>
      <c r="G541" s="51" t="s">
        <v>909</v>
      </c>
      <c r="H541" s="26"/>
    </row>
    <row r="542" spans="1:8" ht="42.6" customHeight="1" x14ac:dyDescent="0.25">
      <c r="A542" s="2"/>
      <c r="B542" s="3">
        <v>5908241722796</v>
      </c>
      <c r="C542" s="4" t="s">
        <v>706</v>
      </c>
      <c r="D542" s="4" t="s">
        <v>138</v>
      </c>
      <c r="E542" s="4">
        <v>13</v>
      </c>
      <c r="F542" s="5">
        <v>9.67</v>
      </c>
      <c r="G542" s="53"/>
      <c r="H542" s="37"/>
    </row>
    <row r="543" spans="1:8" ht="42.6" customHeight="1" x14ac:dyDescent="0.25">
      <c r="A543" s="2"/>
      <c r="B543" s="24">
        <v>5908241722819</v>
      </c>
      <c r="C543" s="22" t="s">
        <v>707</v>
      </c>
      <c r="D543" s="25" t="s">
        <v>138</v>
      </c>
      <c r="E543" s="25">
        <v>14</v>
      </c>
      <c r="F543" s="26">
        <v>9.67</v>
      </c>
      <c r="G543" s="53"/>
      <c r="H543" s="26"/>
    </row>
    <row r="544" spans="1:8" ht="42.6" customHeight="1" x14ac:dyDescent="0.25">
      <c r="A544" s="2"/>
      <c r="B544" s="3">
        <v>5908241720020</v>
      </c>
      <c r="C544" s="4" t="s">
        <v>708</v>
      </c>
      <c r="D544" s="4" t="s">
        <v>138</v>
      </c>
      <c r="E544" s="4">
        <v>15</v>
      </c>
      <c r="F544" s="5">
        <v>9.67</v>
      </c>
      <c r="G544" s="53"/>
      <c r="H544" s="37"/>
    </row>
    <row r="545" spans="1:8" ht="42.6" customHeight="1" x14ac:dyDescent="0.25">
      <c r="A545" s="2"/>
      <c r="B545" s="24">
        <v>5908241712544</v>
      </c>
      <c r="C545" s="22" t="s">
        <v>709</v>
      </c>
      <c r="D545" s="25" t="s">
        <v>138</v>
      </c>
      <c r="E545" s="25">
        <v>16</v>
      </c>
      <c r="F545" s="26">
        <v>9.67</v>
      </c>
      <c r="G545" s="52"/>
      <c r="H545" s="26"/>
    </row>
    <row r="546" spans="1:8" ht="42.6" customHeight="1" x14ac:dyDescent="0.25">
      <c r="A546" s="2"/>
      <c r="B546" s="3">
        <v>5902020778011</v>
      </c>
      <c r="C546" s="4" t="s">
        <v>527</v>
      </c>
      <c r="D546" s="4" t="s">
        <v>69</v>
      </c>
      <c r="E546" s="4">
        <v>12</v>
      </c>
      <c r="F546" s="5">
        <v>5.27</v>
      </c>
      <c r="G546" s="34"/>
      <c r="H546" s="37"/>
    </row>
    <row r="547" spans="1:8" ht="42.6" customHeight="1" x14ac:dyDescent="0.25">
      <c r="A547" s="2"/>
      <c r="B547" s="24">
        <v>5902020778073</v>
      </c>
      <c r="C547" s="22" t="s">
        <v>528</v>
      </c>
      <c r="D547" s="25" t="s">
        <v>69</v>
      </c>
      <c r="E547" s="25">
        <v>12</v>
      </c>
      <c r="F547" s="26">
        <v>5.27</v>
      </c>
      <c r="G547" s="35"/>
      <c r="H547" s="26"/>
    </row>
    <row r="548" spans="1:8" ht="42.6" customHeight="1" x14ac:dyDescent="0.25">
      <c r="A548" s="2"/>
      <c r="B548" s="3">
        <v>5905279529649</v>
      </c>
      <c r="C548" s="4" t="s">
        <v>529</v>
      </c>
      <c r="D548" s="4" t="s">
        <v>69</v>
      </c>
      <c r="E548" s="4">
        <v>12</v>
      </c>
      <c r="F548" s="5">
        <v>5.27</v>
      </c>
      <c r="G548" s="34"/>
      <c r="H548" s="37"/>
    </row>
    <row r="549" spans="1:8" ht="42.6" customHeight="1" x14ac:dyDescent="0.25">
      <c r="A549" s="2"/>
      <c r="B549" s="24">
        <v>5902020778066</v>
      </c>
      <c r="C549" s="22" t="s">
        <v>530</v>
      </c>
      <c r="D549" s="25" t="s">
        <v>69</v>
      </c>
      <c r="E549" s="25">
        <v>12</v>
      </c>
      <c r="F549" s="26">
        <v>5.27</v>
      </c>
      <c r="G549" s="35"/>
      <c r="H549" s="26"/>
    </row>
    <row r="550" spans="1:8" ht="42.6" customHeight="1" x14ac:dyDescent="0.25">
      <c r="A550" s="2"/>
      <c r="B550" s="3">
        <v>4311501026458</v>
      </c>
      <c r="C550" s="4" t="s">
        <v>484</v>
      </c>
      <c r="D550" s="4" t="s">
        <v>57</v>
      </c>
      <c r="E550" s="4">
        <v>10</v>
      </c>
      <c r="F550" s="5">
        <v>4.46</v>
      </c>
      <c r="G550" s="51" t="s">
        <v>910</v>
      </c>
      <c r="H550" s="37"/>
    </row>
    <row r="551" spans="1:8" ht="42.6" customHeight="1" x14ac:dyDescent="0.25">
      <c r="A551" s="2"/>
      <c r="B551" s="24">
        <v>4311501026397</v>
      </c>
      <c r="C551" s="22" t="s">
        <v>485</v>
      </c>
      <c r="D551" s="25" t="s">
        <v>57</v>
      </c>
      <c r="E551" s="25">
        <v>10</v>
      </c>
      <c r="F551" s="26">
        <v>4.46</v>
      </c>
      <c r="G551" s="53"/>
      <c r="H551" s="26"/>
    </row>
    <row r="552" spans="1:8" ht="42.6" customHeight="1" x14ac:dyDescent="0.25">
      <c r="A552" s="2"/>
      <c r="B552" s="3">
        <v>4311501026489</v>
      </c>
      <c r="C552" s="4" t="s">
        <v>486</v>
      </c>
      <c r="D552" s="4" t="s">
        <v>57</v>
      </c>
      <c r="E552" s="4">
        <v>10</v>
      </c>
      <c r="F552" s="5">
        <v>4.46</v>
      </c>
      <c r="G552" s="52"/>
      <c r="H552" s="37"/>
    </row>
    <row r="553" spans="1:8" ht="42.6" customHeight="1" x14ac:dyDescent="0.25">
      <c r="A553" s="2"/>
      <c r="B553" s="24">
        <v>4311501103517</v>
      </c>
      <c r="C553" s="22" t="s">
        <v>482</v>
      </c>
      <c r="D553" s="25" t="s">
        <v>57</v>
      </c>
      <c r="E553" s="25">
        <v>10</v>
      </c>
      <c r="F553" s="26">
        <v>4.6100000000000003</v>
      </c>
      <c r="G553" s="51" t="s">
        <v>911</v>
      </c>
      <c r="H553" s="26"/>
    </row>
    <row r="554" spans="1:8" ht="42.6" customHeight="1" x14ac:dyDescent="0.25">
      <c r="A554" s="2"/>
      <c r="B554" s="3">
        <v>4311501103548</v>
      </c>
      <c r="C554" s="4" t="s">
        <v>483</v>
      </c>
      <c r="D554" s="4" t="s">
        <v>57</v>
      </c>
      <c r="E554" s="4">
        <v>11</v>
      </c>
      <c r="F554" s="5">
        <v>4.6100000000000003</v>
      </c>
      <c r="G554" s="52"/>
      <c r="H554" s="37"/>
    </row>
    <row r="555" spans="1:8" ht="42.6" customHeight="1" x14ac:dyDescent="0.25">
      <c r="A555" s="2"/>
      <c r="B555" s="24">
        <v>4006000115528</v>
      </c>
      <c r="C555" s="22" t="s">
        <v>727</v>
      </c>
      <c r="D555" s="25" t="s">
        <v>342</v>
      </c>
      <c r="E555" s="25">
        <v>6</v>
      </c>
      <c r="F555" s="26">
        <v>7.34</v>
      </c>
      <c r="G555" s="35"/>
      <c r="H555" s="26"/>
    </row>
    <row r="556" spans="1:8" ht="42.6" customHeight="1" x14ac:dyDescent="0.25">
      <c r="A556" s="2"/>
      <c r="B556" s="3">
        <v>9005800297354</v>
      </c>
      <c r="C556" s="4" t="s">
        <v>728</v>
      </c>
      <c r="D556" s="4" t="s">
        <v>342</v>
      </c>
      <c r="E556" s="4">
        <v>6</v>
      </c>
      <c r="F556" s="5">
        <v>7.34</v>
      </c>
      <c r="G556" s="34"/>
      <c r="H556" s="37"/>
    </row>
    <row r="557" spans="1:8" ht="42.6" customHeight="1" x14ac:dyDescent="0.25">
      <c r="A557" s="2"/>
      <c r="B557" s="24">
        <v>8904256001618</v>
      </c>
      <c r="C557" s="22" t="s">
        <v>729</v>
      </c>
      <c r="D557" s="25" t="s">
        <v>342</v>
      </c>
      <c r="E557" s="25">
        <v>6</v>
      </c>
      <c r="F557" s="26">
        <v>7.34</v>
      </c>
      <c r="G557" s="35"/>
      <c r="H557" s="26"/>
    </row>
    <row r="558" spans="1:8" ht="42.6" customHeight="1" x14ac:dyDescent="0.25">
      <c r="A558" s="2"/>
      <c r="B558" s="3">
        <v>9005800379869</v>
      </c>
      <c r="C558" s="4" t="s">
        <v>730</v>
      </c>
      <c r="D558" s="4" t="s">
        <v>342</v>
      </c>
      <c r="E558" s="4">
        <v>6</v>
      </c>
      <c r="F558" s="5">
        <v>7.34</v>
      </c>
      <c r="G558" s="34"/>
      <c r="H558" s="37"/>
    </row>
    <row r="559" spans="1:8" ht="42.6" customHeight="1" x14ac:dyDescent="0.25">
      <c r="A559" s="2"/>
      <c r="B559" s="24">
        <v>4005900457394</v>
      </c>
      <c r="C559" s="22" t="s">
        <v>731</v>
      </c>
      <c r="D559" s="25" t="s">
        <v>342</v>
      </c>
      <c r="E559" s="25">
        <v>6</v>
      </c>
      <c r="F559" s="26">
        <v>7.34</v>
      </c>
      <c r="G559" s="35"/>
      <c r="H559" s="26"/>
    </row>
    <row r="560" spans="1:8" ht="42.6" customHeight="1" x14ac:dyDescent="0.25">
      <c r="A560" s="2"/>
      <c r="B560" s="3">
        <v>9005800356112</v>
      </c>
      <c r="C560" s="4" t="s">
        <v>732</v>
      </c>
      <c r="D560" s="4" t="s">
        <v>342</v>
      </c>
      <c r="E560" s="4">
        <v>6</v>
      </c>
      <c r="F560" s="5">
        <v>7.34</v>
      </c>
      <c r="G560" s="34"/>
      <c r="H560" s="37"/>
    </row>
    <row r="561" spans="1:8" ht="42.6" customHeight="1" x14ac:dyDescent="0.25">
      <c r="A561" s="2"/>
      <c r="B561" s="24">
        <v>9005800389981</v>
      </c>
      <c r="C561" s="22" t="s">
        <v>733</v>
      </c>
      <c r="D561" s="25" t="s">
        <v>342</v>
      </c>
      <c r="E561" s="25">
        <v>6</v>
      </c>
      <c r="F561" s="26">
        <v>7.34</v>
      </c>
      <c r="G561" s="35"/>
      <c r="H561" s="26"/>
    </row>
    <row r="562" spans="1:8" ht="42.6" customHeight="1" x14ac:dyDescent="0.25">
      <c r="A562" s="2"/>
      <c r="B562" s="3">
        <v>4005900457356</v>
      </c>
      <c r="C562" s="4" t="s">
        <v>487</v>
      </c>
      <c r="D562" s="4" t="s">
        <v>342</v>
      </c>
      <c r="E562" s="4">
        <v>6</v>
      </c>
      <c r="F562" s="5">
        <v>7.34</v>
      </c>
      <c r="G562" s="34"/>
      <c r="H562" s="37"/>
    </row>
    <row r="563" spans="1:8" ht="42.6" customHeight="1" x14ac:dyDescent="0.25">
      <c r="A563" s="2"/>
      <c r="B563" s="24">
        <v>9005800341262</v>
      </c>
      <c r="C563" s="22" t="s">
        <v>734</v>
      </c>
      <c r="D563" s="25" t="s">
        <v>342</v>
      </c>
      <c r="E563" s="25">
        <v>6</v>
      </c>
      <c r="F563" s="26">
        <v>7.34</v>
      </c>
      <c r="G563" s="35"/>
      <c r="H563" s="26"/>
    </row>
    <row r="564" spans="1:8" ht="42.6" customHeight="1" x14ac:dyDescent="0.25">
      <c r="A564" s="2"/>
      <c r="B564" s="3">
        <v>42246640</v>
      </c>
      <c r="C564" s="4" t="s">
        <v>736</v>
      </c>
      <c r="D564" s="4" t="s">
        <v>107</v>
      </c>
      <c r="E564" s="4">
        <v>6</v>
      </c>
      <c r="F564" s="5">
        <v>5.79</v>
      </c>
      <c r="G564" s="51" t="s">
        <v>912</v>
      </c>
      <c r="H564" s="37"/>
    </row>
    <row r="565" spans="1:8" ht="42.6" customHeight="1" x14ac:dyDescent="0.25">
      <c r="A565" s="2"/>
      <c r="B565" s="24">
        <v>42345251</v>
      </c>
      <c r="C565" s="22" t="s">
        <v>474</v>
      </c>
      <c r="D565" s="25" t="s">
        <v>107</v>
      </c>
      <c r="E565" s="25">
        <v>6</v>
      </c>
      <c r="F565" s="26">
        <v>5.79</v>
      </c>
      <c r="G565" s="53"/>
      <c r="H565" s="26"/>
    </row>
    <row r="566" spans="1:8" ht="42.6" customHeight="1" x14ac:dyDescent="0.25">
      <c r="A566" s="2"/>
      <c r="B566" s="3">
        <v>42345275</v>
      </c>
      <c r="C566" s="4" t="s">
        <v>475</v>
      </c>
      <c r="D566" s="4" t="s">
        <v>107</v>
      </c>
      <c r="E566" s="4">
        <v>6</v>
      </c>
      <c r="F566" s="5">
        <v>5.79</v>
      </c>
      <c r="G566" s="53"/>
      <c r="H566" s="37"/>
    </row>
    <row r="567" spans="1:8" ht="42.6" customHeight="1" x14ac:dyDescent="0.25">
      <c r="A567" s="2"/>
      <c r="B567" s="24">
        <v>42345091</v>
      </c>
      <c r="C567" s="22" t="s">
        <v>476</v>
      </c>
      <c r="D567" s="25" t="s">
        <v>107</v>
      </c>
      <c r="E567" s="25">
        <v>6</v>
      </c>
      <c r="F567" s="26">
        <v>5.79</v>
      </c>
      <c r="G567" s="53"/>
      <c r="H567" s="26"/>
    </row>
    <row r="568" spans="1:8" ht="42.6" customHeight="1" x14ac:dyDescent="0.25">
      <c r="A568" s="2"/>
      <c r="B568" s="3">
        <v>4005900243553</v>
      </c>
      <c r="C568" s="4" t="s">
        <v>735</v>
      </c>
      <c r="D568" s="4" t="s">
        <v>107</v>
      </c>
      <c r="E568" s="4">
        <v>6</v>
      </c>
      <c r="F568" s="5">
        <v>5.79</v>
      </c>
      <c r="G568" s="53"/>
      <c r="H568" s="37"/>
    </row>
    <row r="569" spans="1:8" ht="42.6" customHeight="1" x14ac:dyDescent="0.25">
      <c r="A569" s="2"/>
      <c r="B569" s="24">
        <v>4005900371492</v>
      </c>
      <c r="C569" s="22" t="s">
        <v>477</v>
      </c>
      <c r="D569" s="25" t="s">
        <v>107</v>
      </c>
      <c r="E569" s="25">
        <v>6</v>
      </c>
      <c r="F569" s="26">
        <v>5.79</v>
      </c>
      <c r="G569" s="53"/>
      <c r="H569" s="26"/>
    </row>
    <row r="570" spans="1:8" ht="42.6" customHeight="1" x14ac:dyDescent="0.25">
      <c r="A570" s="2"/>
      <c r="B570" s="3">
        <v>4005900623331</v>
      </c>
      <c r="C570" s="4" t="s">
        <v>737</v>
      </c>
      <c r="D570" s="4" t="s">
        <v>107</v>
      </c>
      <c r="E570" s="4">
        <v>6</v>
      </c>
      <c r="F570" s="5">
        <v>5.79</v>
      </c>
      <c r="G570" s="52"/>
      <c r="H570" s="37"/>
    </row>
    <row r="571" spans="1:8" ht="42.6" customHeight="1" x14ac:dyDescent="0.25">
      <c r="A571" s="2"/>
      <c r="B571" s="24">
        <v>4311501666081</v>
      </c>
      <c r="C571" s="22" t="s">
        <v>480</v>
      </c>
      <c r="D571" s="25" t="s">
        <v>107</v>
      </c>
      <c r="E571" s="25">
        <v>8</v>
      </c>
      <c r="F571" s="26">
        <v>2.79</v>
      </c>
      <c r="G571" s="51" t="s">
        <v>913</v>
      </c>
      <c r="H571" s="26"/>
    </row>
    <row r="572" spans="1:8" ht="42.6" customHeight="1" x14ac:dyDescent="0.25">
      <c r="A572" s="2"/>
      <c r="B572" s="3">
        <v>4311501666203</v>
      </c>
      <c r="C572" s="4" t="s">
        <v>481</v>
      </c>
      <c r="D572" s="4" t="s">
        <v>107</v>
      </c>
      <c r="E572" s="4">
        <v>8</v>
      </c>
      <c r="F572" s="5">
        <v>2.79</v>
      </c>
      <c r="G572" s="52"/>
      <c r="H572" s="37"/>
    </row>
    <row r="573" spans="1:8" ht="42.6" customHeight="1" x14ac:dyDescent="0.25">
      <c r="A573" s="23"/>
      <c r="B573" s="24">
        <v>4311501567333</v>
      </c>
      <c r="C573" s="22" t="s">
        <v>142</v>
      </c>
      <c r="D573" s="25" t="s">
        <v>108</v>
      </c>
      <c r="E573" s="25">
        <v>6</v>
      </c>
      <c r="F573" s="26">
        <v>4.17</v>
      </c>
      <c r="G573" s="20" t="s">
        <v>914</v>
      </c>
      <c r="H573" s="26"/>
    </row>
    <row r="574" spans="1:8" ht="42.6" customHeight="1" x14ac:dyDescent="0.25">
      <c r="A574" s="23"/>
      <c r="B574" s="3">
        <v>4311536940729</v>
      </c>
      <c r="C574" s="4" t="s">
        <v>140</v>
      </c>
      <c r="D574" s="4" t="s">
        <v>109</v>
      </c>
      <c r="E574" s="4">
        <v>12</v>
      </c>
      <c r="F574" s="5">
        <v>4.59</v>
      </c>
      <c r="G574" s="20" t="s">
        <v>916</v>
      </c>
      <c r="H574" s="37"/>
    </row>
    <row r="575" spans="1:8" ht="42.6" customHeight="1" x14ac:dyDescent="0.25">
      <c r="A575" s="23"/>
      <c r="B575" s="24">
        <v>4311501419519</v>
      </c>
      <c r="C575" s="22" t="s">
        <v>141</v>
      </c>
      <c r="D575" s="25" t="s">
        <v>46</v>
      </c>
      <c r="E575" s="25">
        <v>15</v>
      </c>
      <c r="F575" s="26">
        <v>4.6900000000000004</v>
      </c>
      <c r="G575" s="20" t="s">
        <v>915</v>
      </c>
      <c r="H575" s="26"/>
    </row>
    <row r="576" spans="1:8" ht="42.6" customHeight="1" x14ac:dyDescent="0.25">
      <c r="A576" s="23"/>
      <c r="B576" s="3">
        <v>4311501576489</v>
      </c>
      <c r="C576" s="4" t="s">
        <v>166</v>
      </c>
      <c r="D576" s="4" t="s">
        <v>77</v>
      </c>
      <c r="E576" s="4">
        <v>22</v>
      </c>
      <c r="F576" s="5">
        <v>3.79</v>
      </c>
      <c r="G576" s="20" t="s">
        <v>917</v>
      </c>
      <c r="H576" s="37"/>
    </row>
    <row r="577" spans="1:8" ht="42.6" customHeight="1" x14ac:dyDescent="0.25">
      <c r="A577" s="2"/>
      <c r="B577" s="24">
        <v>4023103240810</v>
      </c>
      <c r="C577" s="22" t="s">
        <v>296</v>
      </c>
      <c r="D577" s="25" t="s">
        <v>167</v>
      </c>
      <c r="E577" s="25">
        <v>6</v>
      </c>
      <c r="F577" s="26">
        <v>9.57</v>
      </c>
      <c r="G577" s="20" t="s">
        <v>833</v>
      </c>
      <c r="H577" s="26"/>
    </row>
    <row r="578" spans="1:8" ht="42.6" customHeight="1" x14ac:dyDescent="0.25">
      <c r="A578" s="2"/>
      <c r="B578" s="3">
        <v>4023103195929</v>
      </c>
      <c r="C578" s="4" t="s">
        <v>199</v>
      </c>
      <c r="D578" s="4" t="s">
        <v>112</v>
      </c>
      <c r="E578" s="4">
        <v>6</v>
      </c>
      <c r="F578" s="5">
        <v>9.57</v>
      </c>
      <c r="G578" s="20" t="s">
        <v>833</v>
      </c>
      <c r="H578" s="37"/>
    </row>
    <row r="579" spans="1:8" ht="42.6" customHeight="1" x14ac:dyDescent="0.25">
      <c r="A579" s="2"/>
      <c r="B579" s="24">
        <v>8592424002569</v>
      </c>
      <c r="C579" s="22" t="s">
        <v>219</v>
      </c>
      <c r="D579" s="25" t="s">
        <v>112</v>
      </c>
      <c r="E579" s="25">
        <v>10</v>
      </c>
      <c r="F579" s="26">
        <v>2.79</v>
      </c>
      <c r="G579" s="20" t="s">
        <v>918</v>
      </c>
      <c r="H579" s="26"/>
    </row>
    <row r="580" spans="1:8" ht="42.6" customHeight="1" x14ac:dyDescent="0.25">
      <c r="A580" s="2"/>
      <c r="B580" s="3">
        <v>8594008870755</v>
      </c>
      <c r="C580" s="4" t="s">
        <v>200</v>
      </c>
      <c r="D580" s="4" t="s">
        <v>112</v>
      </c>
      <c r="E580" s="4">
        <v>10</v>
      </c>
      <c r="F580" s="5">
        <v>2.5299999999999998</v>
      </c>
      <c r="G580" s="20" t="s">
        <v>919</v>
      </c>
      <c r="H580" s="37"/>
    </row>
    <row r="581" spans="1:8" ht="42.6" customHeight="1" x14ac:dyDescent="0.25">
      <c r="A581" s="2"/>
      <c r="B581" s="24">
        <v>8592424002545</v>
      </c>
      <c r="C581" s="22" t="s">
        <v>113</v>
      </c>
      <c r="D581" s="25" t="s">
        <v>112</v>
      </c>
      <c r="E581" s="25">
        <v>10</v>
      </c>
      <c r="F581" s="26">
        <v>5.57</v>
      </c>
      <c r="G581" s="20" t="s">
        <v>920</v>
      </c>
      <c r="H581" s="26"/>
    </row>
    <row r="582" spans="1:8" ht="42.6" customHeight="1" x14ac:dyDescent="0.25">
      <c r="A582" s="2"/>
      <c r="B582" s="3">
        <v>8594008873602</v>
      </c>
      <c r="C582" s="4" t="s">
        <v>121</v>
      </c>
      <c r="D582" s="4" t="s">
        <v>201</v>
      </c>
      <c r="E582" s="4">
        <v>36</v>
      </c>
      <c r="F582" s="5">
        <v>2.4900000000000002</v>
      </c>
      <c r="G582" s="20" t="s">
        <v>921</v>
      </c>
      <c r="H582" s="37"/>
    </row>
    <row r="583" spans="1:8" ht="42.6" customHeight="1" x14ac:dyDescent="0.25">
      <c r="A583" s="2"/>
      <c r="B583" s="24">
        <v>8595686305829</v>
      </c>
      <c r="C583" s="22" t="s">
        <v>202</v>
      </c>
      <c r="D583" s="25" t="s">
        <v>201</v>
      </c>
      <c r="E583" s="25">
        <v>20</v>
      </c>
      <c r="F583" s="26">
        <v>3.39</v>
      </c>
      <c r="G583" s="20" t="s">
        <v>922</v>
      </c>
      <c r="H583" s="26"/>
    </row>
    <row r="584" spans="1:8" ht="42.6" customHeight="1" x14ac:dyDescent="0.25">
      <c r="A584" s="2"/>
      <c r="B584" s="3">
        <v>5908258411324</v>
      </c>
      <c r="C584" s="4" t="s">
        <v>419</v>
      </c>
      <c r="D584" s="4" t="s">
        <v>322</v>
      </c>
      <c r="E584" s="4">
        <v>8</v>
      </c>
      <c r="F584" s="5">
        <v>4.63</v>
      </c>
      <c r="G584" s="20" t="s">
        <v>923</v>
      </c>
      <c r="H584" s="37"/>
    </row>
    <row r="585" spans="1:8" ht="42.6" customHeight="1" x14ac:dyDescent="0.25">
      <c r="A585" s="2"/>
      <c r="B585" s="24">
        <v>5908258411485</v>
      </c>
      <c r="C585" s="22" t="s">
        <v>440</v>
      </c>
      <c r="D585" s="25" t="s">
        <v>323</v>
      </c>
      <c r="E585" s="25">
        <v>6</v>
      </c>
      <c r="F585" s="26">
        <v>4.6100000000000003</v>
      </c>
      <c r="G585" s="20" t="s">
        <v>924</v>
      </c>
      <c r="H585" s="26"/>
    </row>
    <row r="586" spans="1:8" ht="42.6" customHeight="1" x14ac:dyDescent="0.25">
      <c r="A586" s="2"/>
      <c r="B586" s="3">
        <v>5908258411355</v>
      </c>
      <c r="C586" s="4" t="s">
        <v>441</v>
      </c>
      <c r="D586" s="4" t="s">
        <v>420</v>
      </c>
      <c r="E586" s="4">
        <v>6</v>
      </c>
      <c r="F586" s="5">
        <v>6.87</v>
      </c>
      <c r="G586" s="20" t="s">
        <v>925</v>
      </c>
      <c r="H586" s="37"/>
    </row>
    <row r="587" spans="1:8" ht="42.6" customHeight="1" x14ac:dyDescent="0.25">
      <c r="A587" s="2"/>
      <c r="B587" s="24">
        <v>8594158372482</v>
      </c>
      <c r="C587" s="22" t="s">
        <v>324</v>
      </c>
      <c r="D587" s="25" t="s">
        <v>322</v>
      </c>
      <c r="E587" s="25">
        <v>10</v>
      </c>
      <c r="F587" s="26">
        <v>6.67</v>
      </c>
      <c r="G587" s="20" t="s">
        <v>926</v>
      </c>
      <c r="H587" s="26"/>
    </row>
    <row r="588" spans="1:8" ht="42.6" customHeight="1" x14ac:dyDescent="0.25">
      <c r="A588" s="2"/>
      <c r="B588" s="3">
        <v>8594158373731</v>
      </c>
      <c r="C588" s="4" t="s">
        <v>203</v>
      </c>
      <c r="D588" s="4" t="s">
        <v>323</v>
      </c>
      <c r="E588" s="4">
        <v>6</v>
      </c>
      <c r="F588" s="5">
        <v>5.98</v>
      </c>
      <c r="G588" s="20" t="s">
        <v>927</v>
      </c>
      <c r="H588" s="37"/>
    </row>
    <row r="589" spans="1:8" ht="42.6" customHeight="1" x14ac:dyDescent="0.25">
      <c r="A589" s="2"/>
      <c r="B589" s="24">
        <v>5903240570448</v>
      </c>
      <c r="C589" s="22" t="s">
        <v>161</v>
      </c>
      <c r="D589" s="25" t="s">
        <v>115</v>
      </c>
      <c r="E589" s="25">
        <v>50</v>
      </c>
      <c r="F589" s="26">
        <v>1.57</v>
      </c>
      <c r="G589" s="20" t="s">
        <v>928</v>
      </c>
      <c r="H589" s="26"/>
    </row>
    <row r="590" spans="1:8" ht="42.6" customHeight="1" x14ac:dyDescent="0.25">
      <c r="A590" s="2"/>
      <c r="B590" s="3">
        <v>5903240570447</v>
      </c>
      <c r="C590" s="4" t="s">
        <v>160</v>
      </c>
      <c r="D590" s="4" t="s">
        <v>114</v>
      </c>
      <c r="E590" s="4">
        <v>50</v>
      </c>
      <c r="F590" s="5">
        <v>1.57</v>
      </c>
      <c r="G590" s="20" t="s">
        <v>928</v>
      </c>
      <c r="H590" s="37"/>
    </row>
    <row r="591" spans="1:8" ht="42.6" customHeight="1" x14ac:dyDescent="0.25">
      <c r="A591" s="2"/>
      <c r="B591" s="24">
        <v>590324057044</v>
      </c>
      <c r="C591" s="22" t="s">
        <v>176</v>
      </c>
      <c r="D591" s="25" t="s">
        <v>177</v>
      </c>
      <c r="E591" s="25">
        <v>45</v>
      </c>
      <c r="F591" s="26">
        <v>1.78</v>
      </c>
      <c r="G591" s="20" t="s">
        <v>929</v>
      </c>
      <c r="H591" s="26"/>
    </row>
    <row r="592" spans="1:8" ht="42.6" customHeight="1" x14ac:dyDescent="0.25">
      <c r="A592" s="2"/>
      <c r="B592" s="3">
        <v>4260145994916</v>
      </c>
      <c r="C592" s="4" t="s">
        <v>210</v>
      </c>
      <c r="D592" s="4" t="s">
        <v>12</v>
      </c>
      <c r="E592" s="4"/>
      <c r="F592" s="5">
        <v>16.93</v>
      </c>
      <c r="G592" s="34"/>
      <c r="H592" s="37"/>
    </row>
    <row r="593" spans="1:8" ht="42.6" customHeight="1" x14ac:dyDescent="0.25">
      <c r="A593" s="2"/>
      <c r="B593" s="24">
        <v>4311501373026</v>
      </c>
      <c r="C593" s="22" t="s">
        <v>267</v>
      </c>
      <c r="D593" s="25" t="s">
        <v>168</v>
      </c>
      <c r="E593" s="25">
        <v>48</v>
      </c>
      <c r="F593" s="26">
        <v>4.47</v>
      </c>
      <c r="G593" s="20" t="s">
        <v>930</v>
      </c>
      <c r="H593" s="26"/>
    </row>
    <row r="594" spans="1:8" ht="15.75" customHeight="1" x14ac:dyDescent="0.25">
      <c r="A594" s="55" t="s">
        <v>349</v>
      </c>
      <c r="B594" s="56"/>
      <c r="C594" s="56"/>
      <c r="D594" s="56"/>
      <c r="E594" s="56"/>
      <c r="F594" s="56"/>
      <c r="G594" s="56"/>
      <c r="H594" s="57"/>
    </row>
    <row r="595" spans="1:8" ht="42.6" customHeight="1" x14ac:dyDescent="0.25">
      <c r="A595" s="2"/>
      <c r="B595" s="24">
        <v>7895830571232</v>
      </c>
      <c r="C595" s="22" t="s">
        <v>395</v>
      </c>
      <c r="D595" s="25" t="s">
        <v>348</v>
      </c>
      <c r="E595" s="25">
        <v>8</v>
      </c>
      <c r="F595" s="26">
        <v>35.92</v>
      </c>
      <c r="G595" s="12" t="s">
        <v>931</v>
      </c>
      <c r="H595" s="26"/>
    </row>
    <row r="596" spans="1:8" ht="42.6" customHeight="1" x14ac:dyDescent="0.25">
      <c r="A596" s="2"/>
      <c r="B596" s="24">
        <v>7895830572543</v>
      </c>
      <c r="C596" s="22" t="s">
        <v>396</v>
      </c>
      <c r="D596" s="25" t="s">
        <v>35</v>
      </c>
      <c r="E596" s="25">
        <v>10</v>
      </c>
      <c r="F596" s="26">
        <v>14.98</v>
      </c>
      <c r="G596" s="12" t="s">
        <v>932</v>
      </c>
      <c r="H596" s="26"/>
    </row>
    <row r="597" spans="1:8" ht="42.6" customHeight="1" x14ac:dyDescent="0.25">
      <c r="A597" s="2"/>
      <c r="B597" s="24">
        <v>4260623230802</v>
      </c>
      <c r="C597" s="22" t="s">
        <v>352</v>
      </c>
      <c r="D597" s="25" t="s">
        <v>348</v>
      </c>
      <c r="E597" s="25">
        <v>8</v>
      </c>
      <c r="F597" s="26">
        <v>35.979999999999997</v>
      </c>
      <c r="G597" s="27"/>
      <c r="H597" s="26"/>
    </row>
    <row r="598" spans="1:8" ht="42.6" customHeight="1" x14ac:dyDescent="0.25">
      <c r="A598" s="2"/>
      <c r="B598" s="24">
        <v>4260623230000</v>
      </c>
      <c r="C598" s="22" t="s">
        <v>353</v>
      </c>
      <c r="D598" s="25" t="s">
        <v>348</v>
      </c>
      <c r="E598" s="25">
        <v>8</v>
      </c>
      <c r="F598" s="26">
        <v>37.380000000000003</v>
      </c>
      <c r="G598" s="27"/>
      <c r="H598" s="26"/>
    </row>
    <row r="599" spans="1:8" ht="42.6" customHeight="1" x14ac:dyDescent="0.25">
      <c r="A599" s="2"/>
      <c r="B599" s="24">
        <v>4260623230406</v>
      </c>
      <c r="C599" s="22" t="s">
        <v>959</v>
      </c>
      <c r="D599" s="25" t="s">
        <v>348</v>
      </c>
      <c r="E599" s="25">
        <v>8</v>
      </c>
      <c r="F599" s="26">
        <v>37.380000000000003</v>
      </c>
      <c r="G599" s="27"/>
      <c r="H599" s="26"/>
    </row>
    <row r="600" spans="1:8" ht="42.6" customHeight="1" x14ac:dyDescent="0.25">
      <c r="A600" s="2"/>
      <c r="B600" s="24">
        <v>4260623230413</v>
      </c>
      <c r="C600" s="22" t="s">
        <v>376</v>
      </c>
      <c r="D600" s="25" t="s">
        <v>35</v>
      </c>
      <c r="E600" s="25">
        <v>12</v>
      </c>
      <c r="F600" s="26">
        <v>18.97</v>
      </c>
      <c r="G600" s="27"/>
      <c r="H600" s="39"/>
    </row>
    <row r="601" spans="1:8" ht="42.6" customHeight="1" x14ac:dyDescent="0.25">
      <c r="A601" s="2"/>
      <c r="B601" s="24">
        <v>4260623230420</v>
      </c>
      <c r="C601" s="22" t="s">
        <v>354</v>
      </c>
      <c r="D601" s="25" t="s">
        <v>67</v>
      </c>
      <c r="E601" s="25">
        <v>6</v>
      </c>
      <c r="F601" s="26">
        <v>14.98</v>
      </c>
      <c r="G601" s="27" t="s">
        <v>803</v>
      </c>
      <c r="H601" s="39"/>
    </row>
    <row r="602" spans="1:8" ht="42.6" customHeight="1" x14ac:dyDescent="0.25">
      <c r="A602" s="2"/>
      <c r="B602" s="24">
        <v>4260623230383</v>
      </c>
      <c r="C602" s="25" t="s">
        <v>563</v>
      </c>
      <c r="D602" s="25" t="s">
        <v>742</v>
      </c>
      <c r="E602" s="25">
        <v>6</v>
      </c>
      <c r="F602" s="26">
        <v>14.81</v>
      </c>
      <c r="G602" s="27"/>
      <c r="H602" s="39"/>
    </row>
    <row r="603" spans="1:8" ht="42.6" customHeight="1" x14ac:dyDescent="0.25">
      <c r="A603" s="2"/>
      <c r="B603" s="24">
        <v>4260623230918</v>
      </c>
      <c r="C603" s="22" t="s">
        <v>564</v>
      </c>
      <c r="D603" s="25" t="s">
        <v>348</v>
      </c>
      <c r="E603" s="25">
        <v>10</v>
      </c>
      <c r="F603" s="26">
        <v>14.91</v>
      </c>
      <c r="G603" s="27"/>
      <c r="H603" s="39"/>
    </row>
    <row r="604" spans="1:8" ht="42.6" customHeight="1" x14ac:dyDescent="0.25">
      <c r="A604" s="2"/>
      <c r="B604" s="24">
        <v>4260623231328</v>
      </c>
      <c r="C604" s="22" t="s">
        <v>565</v>
      </c>
      <c r="D604" s="25" t="s">
        <v>348</v>
      </c>
      <c r="E604" s="25">
        <v>10</v>
      </c>
      <c r="F604" s="26">
        <v>14.91</v>
      </c>
      <c r="G604" s="27"/>
      <c r="H604" s="39"/>
    </row>
    <row r="605" spans="1:8" ht="42.6" customHeight="1" x14ac:dyDescent="0.25">
      <c r="A605" s="2"/>
      <c r="B605" s="24">
        <v>4260623231755</v>
      </c>
      <c r="C605" s="22" t="s">
        <v>743</v>
      </c>
      <c r="D605" s="25" t="s">
        <v>348</v>
      </c>
      <c r="E605" s="25">
        <v>10</v>
      </c>
      <c r="F605" s="26">
        <v>14.91</v>
      </c>
      <c r="G605" s="27" t="s">
        <v>803</v>
      </c>
      <c r="H605" s="39"/>
    </row>
    <row r="606" spans="1:8" ht="42.6" customHeight="1" x14ac:dyDescent="0.25">
      <c r="A606" s="2"/>
      <c r="B606" s="24">
        <v>8711000578292</v>
      </c>
      <c r="C606" s="25" t="s">
        <v>566</v>
      </c>
      <c r="D606" s="25" t="s">
        <v>350</v>
      </c>
      <c r="E606" s="25">
        <v>12</v>
      </c>
      <c r="F606" s="26">
        <v>15.28</v>
      </c>
      <c r="G606" s="27"/>
      <c r="H606" s="39"/>
    </row>
    <row r="607" spans="1:8" ht="42.6" customHeight="1" x14ac:dyDescent="0.25">
      <c r="A607" s="2"/>
      <c r="B607" s="24">
        <v>8711000578261</v>
      </c>
      <c r="C607" s="25" t="s">
        <v>567</v>
      </c>
      <c r="D607" s="25" t="s">
        <v>350</v>
      </c>
      <c r="E607" s="25">
        <v>12</v>
      </c>
      <c r="F607" s="26">
        <v>15.28</v>
      </c>
      <c r="G607" s="27"/>
      <c r="H607" s="39"/>
    </row>
    <row r="608" spans="1:8" ht="42.6" customHeight="1" x14ac:dyDescent="0.25">
      <c r="A608" s="2"/>
      <c r="B608" s="24">
        <v>8711000578322</v>
      </c>
      <c r="C608" s="25" t="s">
        <v>568</v>
      </c>
      <c r="D608" s="25" t="s">
        <v>350</v>
      </c>
      <c r="E608" s="25">
        <v>12</v>
      </c>
      <c r="F608" s="26">
        <v>15.28</v>
      </c>
      <c r="G608" s="27"/>
      <c r="H608" s="39"/>
    </row>
    <row r="609" spans="1:8" ht="42.6" customHeight="1" x14ac:dyDescent="0.25">
      <c r="A609" s="2"/>
      <c r="B609" s="24">
        <v>8000070024441</v>
      </c>
      <c r="C609" s="25" t="s">
        <v>351</v>
      </c>
      <c r="D609" s="25" t="s">
        <v>348</v>
      </c>
      <c r="E609" s="25">
        <v>6</v>
      </c>
      <c r="F609" s="26">
        <v>55.98</v>
      </c>
      <c r="G609" s="27"/>
      <c r="H609" s="39"/>
    </row>
    <row r="610" spans="1:8" ht="42.6" customHeight="1" x14ac:dyDescent="0.25">
      <c r="A610" s="2"/>
      <c r="B610" s="24">
        <v>9000332813973</v>
      </c>
      <c r="C610" s="25" t="s">
        <v>355</v>
      </c>
      <c r="D610" s="25" t="s">
        <v>356</v>
      </c>
      <c r="E610" s="25">
        <v>12</v>
      </c>
      <c r="F610" s="26">
        <v>10.46</v>
      </c>
      <c r="G610" s="27"/>
      <c r="H610" s="39"/>
    </row>
    <row r="611" spans="1:8" ht="42.6" customHeight="1" x14ac:dyDescent="0.25">
      <c r="A611" s="2"/>
      <c r="B611" s="24">
        <v>9000332812822</v>
      </c>
      <c r="C611" s="25" t="s">
        <v>359</v>
      </c>
      <c r="D611" s="25" t="s">
        <v>360</v>
      </c>
      <c r="E611" s="25">
        <v>8</v>
      </c>
      <c r="F611" s="26">
        <v>11.28</v>
      </c>
      <c r="G611" s="27"/>
      <c r="H611" s="39"/>
    </row>
    <row r="612" spans="1:8" ht="42.6" customHeight="1" x14ac:dyDescent="0.25">
      <c r="A612" s="2"/>
      <c r="B612" s="24">
        <v>4311501757680</v>
      </c>
      <c r="C612" s="25" t="s">
        <v>391</v>
      </c>
      <c r="D612" s="25" t="s">
        <v>68</v>
      </c>
      <c r="E612" s="25">
        <v>10</v>
      </c>
      <c r="F612" s="26">
        <v>5.98</v>
      </c>
      <c r="G612" s="27"/>
      <c r="H612" s="39"/>
    </row>
    <row r="613" spans="1:8" ht="42.6" customHeight="1" x14ac:dyDescent="0.25">
      <c r="A613" s="2"/>
      <c r="B613" s="24">
        <v>4311501306512</v>
      </c>
      <c r="C613" s="25" t="s">
        <v>569</v>
      </c>
      <c r="D613" s="25" t="s">
        <v>68</v>
      </c>
      <c r="E613" s="25">
        <v>10</v>
      </c>
      <c r="F613" s="26">
        <v>6.49</v>
      </c>
      <c r="G613" s="27"/>
      <c r="H613" s="39"/>
    </row>
    <row r="614" spans="1:8" ht="42.6" customHeight="1" x14ac:dyDescent="0.25">
      <c r="A614" s="2"/>
      <c r="B614" s="24">
        <v>4311501424513</v>
      </c>
      <c r="C614" s="25" t="s">
        <v>357</v>
      </c>
      <c r="D614" s="25" t="s">
        <v>68</v>
      </c>
      <c r="E614" s="25">
        <v>12</v>
      </c>
      <c r="F614" s="26">
        <v>6.53</v>
      </c>
      <c r="G614" s="27" t="s">
        <v>963</v>
      </c>
      <c r="H614" s="39"/>
    </row>
    <row r="615" spans="1:8" ht="42.6" customHeight="1" x14ac:dyDescent="0.25">
      <c r="A615" s="2"/>
      <c r="B615" s="24">
        <v>4311501424544</v>
      </c>
      <c r="C615" s="25" t="s">
        <v>358</v>
      </c>
      <c r="D615" s="25" t="s">
        <v>68</v>
      </c>
      <c r="E615" s="25">
        <v>12</v>
      </c>
      <c r="F615" s="26">
        <v>6.53</v>
      </c>
      <c r="G615" s="27" t="s">
        <v>963</v>
      </c>
      <c r="H615" s="39"/>
    </row>
    <row r="616" spans="1:8" ht="42.6" customHeight="1" x14ac:dyDescent="0.25">
      <c r="A616" s="2"/>
      <c r="B616" s="24">
        <v>6291011053947</v>
      </c>
      <c r="C616" s="22" t="s">
        <v>960</v>
      </c>
      <c r="D616" s="25" t="s">
        <v>234</v>
      </c>
      <c r="E616" s="25">
        <v>12</v>
      </c>
      <c r="F616" s="26">
        <v>12.29</v>
      </c>
      <c r="G616" s="27"/>
      <c r="H616" s="39"/>
    </row>
    <row r="617" spans="1:8" ht="42.6" customHeight="1" x14ac:dyDescent="0.25">
      <c r="A617" s="2"/>
      <c r="B617" s="24">
        <v>4001686322840</v>
      </c>
      <c r="C617" s="25" t="s">
        <v>390</v>
      </c>
      <c r="D617" s="25" t="s">
        <v>356</v>
      </c>
      <c r="E617" s="25">
        <v>24</v>
      </c>
      <c r="F617" s="26">
        <v>4.1399999999999997</v>
      </c>
      <c r="G617" s="27"/>
      <c r="H617" s="39"/>
    </row>
    <row r="618" spans="1:8" ht="42.6" customHeight="1" x14ac:dyDescent="0.25">
      <c r="A618" s="2"/>
      <c r="B618" s="24">
        <v>4311501743003</v>
      </c>
      <c r="C618" s="25" t="s">
        <v>361</v>
      </c>
      <c r="D618" s="25" t="s">
        <v>34</v>
      </c>
      <c r="E618" s="25">
        <v>15</v>
      </c>
      <c r="F618" s="26">
        <v>7.12</v>
      </c>
      <c r="G618" s="27" t="s">
        <v>963</v>
      </c>
      <c r="H618" s="39"/>
    </row>
    <row r="619" spans="1:8" ht="42.6" customHeight="1" x14ac:dyDescent="0.25">
      <c r="A619" s="2"/>
      <c r="B619" s="24">
        <v>4311501742976</v>
      </c>
      <c r="C619" s="25" t="s">
        <v>741</v>
      </c>
      <c r="D619" s="25" t="s">
        <v>34</v>
      </c>
      <c r="E619" s="25">
        <v>15</v>
      </c>
      <c r="F619" s="26">
        <v>7.12</v>
      </c>
      <c r="G619" s="27" t="s">
        <v>963</v>
      </c>
      <c r="H619" s="26"/>
    </row>
    <row r="620" spans="1:8" ht="42.6" customHeight="1" x14ac:dyDescent="0.25">
      <c r="A620" s="2"/>
      <c r="B620" s="24">
        <v>5776879022454</v>
      </c>
      <c r="C620" s="22" t="s">
        <v>961</v>
      </c>
      <c r="D620" s="25" t="s">
        <v>962</v>
      </c>
      <c r="E620" s="25">
        <v>12</v>
      </c>
      <c r="F620" s="25">
        <v>16.760000000000002</v>
      </c>
      <c r="G620" s="27" t="s">
        <v>963</v>
      </c>
      <c r="H620" s="39"/>
    </row>
  </sheetData>
  <customSheetViews>
    <customSheetView guid="{E25A5F75-F657-49D3-9A5D-96DF115F69D3}" scale="130" showPageBreaks="1" showRowCol="0" view="pageBreakPreview">
      <selection activeCell="J6" sqref="J6"/>
      <pageMargins left="0.51181102362204722" right="0.19685039370078741" top="0.15748031496062992" bottom="0.74803149606299213" header="0.31496062992125984" footer="0.31496062992125984"/>
      <pageSetup paperSize="9" orientation="portrait" r:id="rId1"/>
    </customSheetView>
  </customSheetViews>
  <mergeCells count="90">
    <mergeCell ref="G134:G138"/>
    <mergeCell ref="D1:G1"/>
    <mergeCell ref="B1:C1"/>
    <mergeCell ref="G435:G436"/>
    <mergeCell ref="G426:G427"/>
    <mergeCell ref="G172:G173"/>
    <mergeCell ref="G32:G33"/>
    <mergeCell ref="G38:G39"/>
    <mergeCell ref="G41:G42"/>
    <mergeCell ref="G48:G49"/>
    <mergeCell ref="G63:G65"/>
    <mergeCell ref="G66:G67"/>
    <mergeCell ref="G68:G72"/>
    <mergeCell ref="G164:G167"/>
    <mergeCell ref="G186:G190"/>
    <mergeCell ref="G191:G194"/>
    <mergeCell ref="G210:G211"/>
    <mergeCell ref="A594:H594"/>
    <mergeCell ref="G94:G97"/>
    <mergeCell ref="G109:G110"/>
    <mergeCell ref="G509:G511"/>
    <mergeCell ref="G152:G159"/>
    <mergeCell ref="G100:G102"/>
    <mergeCell ref="G106:G107"/>
    <mergeCell ref="G122:G123"/>
    <mergeCell ref="G124:G125"/>
    <mergeCell ref="G139:G141"/>
    <mergeCell ref="G142:G146"/>
    <mergeCell ref="G160:G163"/>
    <mergeCell ref="G212:G213"/>
    <mergeCell ref="G221:G222"/>
    <mergeCell ref="G223:G225"/>
    <mergeCell ref="G228:G231"/>
    <mergeCell ref="G233:G235"/>
    <mergeCell ref="G237:G238"/>
    <mergeCell ref="G245:G246"/>
    <mergeCell ref="G248:G251"/>
    <mergeCell ref="G252:G253"/>
    <mergeCell ref="G284:G286"/>
    <mergeCell ref="G293:G294"/>
    <mergeCell ref="G309:G312"/>
    <mergeCell ref="G257:G258"/>
    <mergeCell ref="G271:G272"/>
    <mergeCell ref="G276:G279"/>
    <mergeCell ref="G280:G283"/>
    <mergeCell ref="G355:G356"/>
    <mergeCell ref="G397:G398"/>
    <mergeCell ref="G402:G405"/>
    <mergeCell ref="G410:G414"/>
    <mergeCell ref="G322:G323"/>
    <mergeCell ref="G324:G325"/>
    <mergeCell ref="G326:G327"/>
    <mergeCell ref="G335:G336"/>
    <mergeCell ref="G416:G417"/>
    <mergeCell ref="G423:G424"/>
    <mergeCell ref="G437:G441"/>
    <mergeCell ref="G453:G455"/>
    <mergeCell ref="G456:G458"/>
    <mergeCell ref="G468:G469"/>
    <mergeCell ref="G470:G471"/>
    <mergeCell ref="G476:G478"/>
    <mergeCell ref="G459:G460"/>
    <mergeCell ref="G461:G462"/>
    <mergeCell ref="G463:G464"/>
    <mergeCell ref="G465:G467"/>
    <mergeCell ref="G491:G496"/>
    <mergeCell ref="G503:G506"/>
    <mergeCell ref="G479:G482"/>
    <mergeCell ref="G486:G487"/>
    <mergeCell ref="G488:G489"/>
    <mergeCell ref="G550:G552"/>
    <mergeCell ref="G553:G554"/>
    <mergeCell ref="G507:G508"/>
    <mergeCell ref="G526:G535"/>
    <mergeCell ref="G536:G538"/>
    <mergeCell ref="G13:G14"/>
    <mergeCell ref="G564:G570"/>
    <mergeCell ref="G571:G572"/>
    <mergeCell ref="G3:G4"/>
    <mergeCell ref="G10:G11"/>
    <mergeCell ref="G8:G9"/>
    <mergeCell ref="G6:G7"/>
    <mergeCell ref="G82:G87"/>
    <mergeCell ref="G30:G31"/>
    <mergeCell ref="G25:G26"/>
    <mergeCell ref="G21:G22"/>
    <mergeCell ref="G19:G20"/>
    <mergeCell ref="G17:G18"/>
    <mergeCell ref="G15:G16"/>
    <mergeCell ref="G541:G545"/>
  </mergeCells>
  <printOptions gridLines="1"/>
  <pageMargins left="0.51181102362204722" right="0.19685039370078741" top="0.15748031496062992" bottom="0.74803149606299213" header="0.31496062992125984" footer="0.31496062992125984"/>
  <pageSetup paperSize="9" orientation="portrait" r:id="rId2"/>
  <rowBreaks count="1" manualBreakCount="1">
    <brk id="177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18"/>
  <sheetViews>
    <sheetView topLeftCell="A912" workbookViewId="0">
      <selection sqref="A1:A948"/>
    </sheetView>
  </sheetViews>
  <sheetFormatPr defaultRowHeight="15" x14ac:dyDescent="0.25"/>
  <cols>
    <col min="1" max="1" width="9.140625" customWidth="1"/>
  </cols>
  <sheetData>
    <row r="1" spans="1:1" x14ac:dyDescent="0.25">
      <c r="A1">
        <f>IF(Oferta!H3&lt;=Oferta!G3,Oferta!F3*Oferta!H3,Oferta!F3*Oferta!H3)</f>
        <v>0</v>
      </c>
    </row>
    <row r="2" spans="1:1" x14ac:dyDescent="0.25">
      <c r="A2">
        <f>IF(Oferta!H4&lt;=Oferta!G4,Oferta!F4*Oferta!H4,Oferta!F4*Oferta!H4)</f>
        <v>0</v>
      </c>
    </row>
    <row r="3" spans="1:1" x14ac:dyDescent="0.25">
      <c r="A3">
        <f>IF(Oferta!H5&lt;=Oferta!G5,Oferta!F5*Oferta!H5,Oferta!F5*Oferta!H5)</f>
        <v>0</v>
      </c>
    </row>
    <row r="4" spans="1:1" x14ac:dyDescent="0.25">
      <c r="A4">
        <f>IF(Oferta!H6&lt;=Oferta!G6,Oferta!F6*Oferta!H6,Oferta!F6*Oferta!H6)</f>
        <v>0</v>
      </c>
    </row>
    <row r="5" spans="1:1" x14ac:dyDescent="0.25">
      <c r="A5">
        <f>IF(Oferta!H7&lt;=Oferta!G7,Oferta!F7*Oferta!H7,Oferta!F7*Oferta!H7)</f>
        <v>0</v>
      </c>
    </row>
    <row r="6" spans="1:1" x14ac:dyDescent="0.25">
      <c r="A6">
        <f>IF(Oferta!H8&lt;=Oferta!G8,Oferta!F8*Oferta!H8,Oferta!F8*Oferta!H8)</f>
        <v>0</v>
      </c>
    </row>
    <row r="7" spans="1:1" x14ac:dyDescent="0.25">
      <c r="A7">
        <f>IF(Oferta!H9&lt;=Oferta!G9,Oferta!F9*Oferta!H9,Oferta!F9*Oferta!H9)</f>
        <v>0</v>
      </c>
    </row>
    <row r="8" spans="1:1" x14ac:dyDescent="0.25">
      <c r="A8">
        <f>IF(Oferta!H10&lt;=Oferta!G10,Oferta!F10*Oferta!H10,Oferta!F10*Oferta!H10)</f>
        <v>0</v>
      </c>
    </row>
    <row r="9" spans="1:1" x14ac:dyDescent="0.25">
      <c r="A9">
        <f>IF(Oferta!H11&lt;=Oferta!G11,Oferta!F11*Oferta!H11,Oferta!F11*Oferta!H11)</f>
        <v>0</v>
      </c>
    </row>
    <row r="10" spans="1:1" x14ac:dyDescent="0.25">
      <c r="A10">
        <f>IF(Oferta!H12&lt;=Oferta!G12,Oferta!F12*Oferta!H12,Oferta!F12*Oferta!H12)</f>
        <v>0</v>
      </c>
    </row>
    <row r="11" spans="1:1" x14ac:dyDescent="0.25">
      <c r="A11">
        <f>IF(Oferta!H13&lt;=Oferta!G13,Oferta!F13*Oferta!H13,Oferta!F13*Oferta!H13)</f>
        <v>0</v>
      </c>
    </row>
    <row r="12" spans="1:1" x14ac:dyDescent="0.25">
      <c r="A12">
        <f>IF(Oferta!H14&lt;=Oferta!G14,Oferta!F14*Oferta!H14,Oferta!F14*Oferta!H14)</f>
        <v>0</v>
      </c>
    </row>
    <row r="13" spans="1:1" x14ac:dyDescent="0.25">
      <c r="A13">
        <f>IF(Oferta!H15&lt;=Oferta!G15,Oferta!F15*Oferta!H15,Oferta!F15*Oferta!H15)</f>
        <v>0</v>
      </c>
    </row>
    <row r="14" spans="1:1" x14ac:dyDescent="0.25">
      <c r="A14">
        <f>IF(Oferta!H16&lt;=Oferta!G16,Oferta!F16*Oferta!H16,Oferta!F16*Oferta!H16)</f>
        <v>0</v>
      </c>
    </row>
    <row r="15" spans="1:1" x14ac:dyDescent="0.25">
      <c r="A15">
        <f>IF(Oferta!H17&lt;=Oferta!G17,Oferta!F17*Oferta!H17,Oferta!F17*Oferta!H17)</f>
        <v>0</v>
      </c>
    </row>
    <row r="16" spans="1:1" x14ac:dyDescent="0.25">
      <c r="A16">
        <f>IF(Oferta!H18&lt;=Oferta!G18,Oferta!F18*Oferta!H18,Oferta!F18*Oferta!H18)</f>
        <v>0</v>
      </c>
    </row>
    <row r="17" spans="1:1" x14ac:dyDescent="0.25">
      <c r="A17">
        <f>IF(Oferta!H19&lt;=Oferta!G19,Oferta!F19*Oferta!H19,Oferta!F19*Oferta!H19)</f>
        <v>0</v>
      </c>
    </row>
    <row r="18" spans="1:1" x14ac:dyDescent="0.25">
      <c r="A18">
        <f>IF(Oferta!H20&lt;=Oferta!G20,Oferta!F20*Oferta!H20,Oferta!F20*Oferta!H20)</f>
        <v>0</v>
      </c>
    </row>
    <row r="19" spans="1:1" x14ac:dyDescent="0.25">
      <c r="A19">
        <f>IF(Oferta!H21&lt;=Oferta!G21,Oferta!F21*Oferta!H21,Oferta!F21*Oferta!H21)</f>
        <v>0</v>
      </c>
    </row>
    <row r="20" spans="1:1" x14ac:dyDescent="0.25">
      <c r="A20">
        <f>IF(Oferta!H22&lt;=Oferta!G22,Oferta!F22*Oferta!H22,Oferta!F22*Oferta!H22)</f>
        <v>0</v>
      </c>
    </row>
    <row r="21" spans="1:1" x14ac:dyDescent="0.25">
      <c r="A21">
        <f>IF(Oferta!H23&lt;=Oferta!G23,Oferta!F23*Oferta!H23,Oferta!F23*Oferta!H23)</f>
        <v>0</v>
      </c>
    </row>
    <row r="22" spans="1:1" x14ac:dyDescent="0.25">
      <c r="A22">
        <f>IF(Oferta!H24&lt;=Oferta!G24,Oferta!F24*Oferta!H24,Oferta!F24*Oferta!H24)</f>
        <v>0</v>
      </c>
    </row>
    <row r="23" spans="1:1" x14ac:dyDescent="0.25">
      <c r="A23">
        <f>IF(Oferta!H25&lt;=Oferta!G25,Oferta!F25*Oferta!H25,Oferta!F25*Oferta!H25)</f>
        <v>0</v>
      </c>
    </row>
    <row r="24" spans="1:1" x14ac:dyDescent="0.25">
      <c r="A24">
        <f>IF(Oferta!H26&lt;=Oferta!G26,Oferta!F26*Oferta!H26,Oferta!F26*Oferta!H26)</f>
        <v>0</v>
      </c>
    </row>
    <row r="25" spans="1:1" x14ac:dyDescent="0.25">
      <c r="A25">
        <f>IF(Oferta!H27&lt;=Oferta!G27,Oferta!F27*Oferta!H27,Oferta!F27*Oferta!H27)</f>
        <v>0</v>
      </c>
    </row>
    <row r="26" spans="1:1" x14ac:dyDescent="0.25">
      <c r="A26">
        <f>IF(Oferta!H28&lt;=Oferta!G28,Oferta!F28*Oferta!H28,Oferta!F28*Oferta!H28)</f>
        <v>0</v>
      </c>
    </row>
    <row r="27" spans="1:1" x14ac:dyDescent="0.25">
      <c r="A27">
        <f>IF(Oferta!H29&lt;=Oferta!G29,Oferta!F29*Oferta!H29,Oferta!F29*Oferta!H29)</f>
        <v>0</v>
      </c>
    </row>
    <row r="28" spans="1:1" x14ac:dyDescent="0.25">
      <c r="A28">
        <f>IF(Oferta!H30&lt;=Oferta!G30,Oferta!F30*Oferta!H30,Oferta!F30*Oferta!H30)</f>
        <v>0</v>
      </c>
    </row>
    <row r="29" spans="1:1" x14ac:dyDescent="0.25">
      <c r="A29">
        <f>IF(Oferta!H31&lt;=Oferta!G31,Oferta!F31*Oferta!H31,Oferta!F31*Oferta!H31)</f>
        <v>0</v>
      </c>
    </row>
    <row r="30" spans="1:1" x14ac:dyDescent="0.25">
      <c r="A30">
        <f>IF(Oferta!H32&lt;=Oferta!G32,Oferta!F32*Oferta!H32,Oferta!F32*Oferta!H32)</f>
        <v>0</v>
      </c>
    </row>
    <row r="31" spans="1:1" x14ac:dyDescent="0.25">
      <c r="A31">
        <f>IF(Oferta!H33&lt;=Oferta!G33,Oferta!F33*Oferta!H33,Oferta!F33*Oferta!H33)</f>
        <v>0</v>
      </c>
    </row>
    <row r="32" spans="1:1" x14ac:dyDescent="0.25">
      <c r="A32">
        <f>IF(Oferta!H34&lt;=Oferta!G34,Oferta!F34*Oferta!H34,Oferta!F34*Oferta!H34)</f>
        <v>0</v>
      </c>
    </row>
    <row r="33" spans="1:1" x14ac:dyDescent="0.25">
      <c r="A33">
        <f>IF(Oferta!H35&lt;=Oferta!G35,Oferta!F35*Oferta!H35,Oferta!F35*Oferta!H35)</f>
        <v>0</v>
      </c>
    </row>
    <row r="34" spans="1:1" x14ac:dyDescent="0.25">
      <c r="A34">
        <f>IF(Oferta!H36&lt;=Oferta!G36,Oferta!F36*Oferta!H36,Oferta!F36*Oferta!H36)</f>
        <v>0</v>
      </c>
    </row>
    <row r="35" spans="1:1" x14ac:dyDescent="0.25">
      <c r="A35">
        <f>IF(Oferta!H37&lt;=Oferta!G37,Oferta!F37*Oferta!H37,Oferta!F37*Oferta!H37)</f>
        <v>0</v>
      </c>
    </row>
    <row r="36" spans="1:1" x14ac:dyDescent="0.25">
      <c r="A36">
        <f>IF(Oferta!H38&lt;=Oferta!G38,Oferta!F38*Oferta!H38,Oferta!F38*Oferta!H38)</f>
        <v>0</v>
      </c>
    </row>
    <row r="37" spans="1:1" x14ac:dyDescent="0.25">
      <c r="A37">
        <f>IF(Oferta!H39&lt;=Oferta!G39,Oferta!F39*Oferta!H39,Oferta!F39*Oferta!H39)</f>
        <v>0</v>
      </c>
    </row>
    <row r="38" spans="1:1" x14ac:dyDescent="0.25">
      <c r="A38">
        <f>IF(Oferta!H40&lt;=Oferta!G40,Oferta!F40*Oferta!H40,Oferta!F40*Oferta!H40)</f>
        <v>0</v>
      </c>
    </row>
    <row r="39" spans="1:1" x14ac:dyDescent="0.25">
      <c r="A39">
        <f>IF(Oferta!H41&lt;=Oferta!G41,Oferta!F41*Oferta!H41,Oferta!F41*Oferta!H41)</f>
        <v>0</v>
      </c>
    </row>
    <row r="40" spans="1:1" x14ac:dyDescent="0.25">
      <c r="A40">
        <f>IF(Oferta!H42&lt;=Oferta!G42,Oferta!F42*Oferta!H42,Oferta!F42*Oferta!H42)</f>
        <v>0</v>
      </c>
    </row>
    <row r="41" spans="1:1" x14ac:dyDescent="0.25">
      <c r="A41">
        <f>IF(Oferta!H43&lt;=Oferta!G43,Oferta!F43*Oferta!H43,Oferta!F43*Oferta!H43)</f>
        <v>0</v>
      </c>
    </row>
    <row r="42" spans="1:1" x14ac:dyDescent="0.25">
      <c r="A42">
        <f>IF(Oferta!H44&lt;=Oferta!G44,Oferta!F44*Oferta!H44,Oferta!F44*Oferta!H44)</f>
        <v>0</v>
      </c>
    </row>
    <row r="43" spans="1:1" x14ac:dyDescent="0.25">
      <c r="A43">
        <f>IF(Oferta!H45&lt;=Oferta!G45,Oferta!F45*Oferta!H45,Oferta!F45*Oferta!H45)</f>
        <v>0</v>
      </c>
    </row>
    <row r="44" spans="1:1" x14ac:dyDescent="0.25">
      <c r="A44">
        <f>IF(Oferta!H46&lt;=Oferta!G46,Oferta!F46*Oferta!H46,Oferta!F46*Oferta!H46)</f>
        <v>0</v>
      </c>
    </row>
    <row r="45" spans="1:1" x14ac:dyDescent="0.25">
      <c r="A45">
        <f>IF(Oferta!H47&lt;=Oferta!G47,Oferta!F47*Oferta!H47,Oferta!F47*Oferta!H47)</f>
        <v>0</v>
      </c>
    </row>
    <row r="46" spans="1:1" x14ac:dyDescent="0.25">
      <c r="A46">
        <f>IF(Oferta!H48&lt;=Oferta!G48,Oferta!F48*Oferta!H48,Oferta!F48*Oferta!H48)</f>
        <v>0</v>
      </c>
    </row>
    <row r="47" spans="1:1" x14ac:dyDescent="0.25">
      <c r="A47">
        <f>IF(Oferta!H49&lt;=Oferta!G49,Oferta!F49*Oferta!H49,Oferta!F49*Oferta!H49)</f>
        <v>0</v>
      </c>
    </row>
    <row r="48" spans="1:1" x14ac:dyDescent="0.25">
      <c r="A48">
        <f>IF(Oferta!H50&lt;=Oferta!G50,Oferta!F50*Oferta!H50,Oferta!F50*Oferta!H50)</f>
        <v>0</v>
      </c>
    </row>
    <row r="49" spans="1:1" x14ac:dyDescent="0.25">
      <c r="A49">
        <f>IF(Oferta!H51&lt;=Oferta!G51,Oferta!F51*Oferta!H51,Oferta!F51*Oferta!H51)</f>
        <v>0</v>
      </c>
    </row>
    <row r="50" spans="1:1" x14ac:dyDescent="0.25">
      <c r="A50">
        <f>IF(Oferta!H52&lt;=Oferta!G52,Oferta!F52*Oferta!H52,Oferta!F52*Oferta!H52)</f>
        <v>0</v>
      </c>
    </row>
    <row r="51" spans="1:1" x14ac:dyDescent="0.25">
      <c r="A51">
        <f>IF(Oferta!H53&lt;=Oferta!G53,Oferta!F53*Oferta!H53,Oferta!F53*Oferta!H53)</f>
        <v>0</v>
      </c>
    </row>
    <row r="52" spans="1:1" x14ac:dyDescent="0.25">
      <c r="A52">
        <f>IF(Oferta!H54&lt;=Oferta!G54,Oferta!F54*Oferta!H54,Oferta!F54*Oferta!H54)</f>
        <v>0</v>
      </c>
    </row>
    <row r="53" spans="1:1" x14ac:dyDescent="0.25">
      <c r="A53">
        <f>IF(Oferta!H55&lt;=Oferta!G55,Oferta!F55*Oferta!H55,Oferta!F55*Oferta!H55)</f>
        <v>0</v>
      </c>
    </row>
    <row r="54" spans="1:1" x14ac:dyDescent="0.25">
      <c r="A54">
        <f>IF(Oferta!H56&lt;=Oferta!G56,Oferta!F56*Oferta!H56,Oferta!F56*Oferta!H56)</f>
        <v>0</v>
      </c>
    </row>
    <row r="55" spans="1:1" x14ac:dyDescent="0.25">
      <c r="A55">
        <f>IF(Oferta!H57&lt;=Oferta!G57,Oferta!F57*Oferta!H57,Oferta!F57*Oferta!H57)</f>
        <v>0</v>
      </c>
    </row>
    <row r="56" spans="1:1" x14ac:dyDescent="0.25">
      <c r="A56">
        <f>IF(Oferta!H58&lt;=Oferta!G58,Oferta!F58*Oferta!H58,Oferta!F58*Oferta!H58)</f>
        <v>0</v>
      </c>
    </row>
    <row r="57" spans="1:1" x14ac:dyDescent="0.25">
      <c r="A57">
        <f>IF(Oferta!H59&lt;=Oferta!G59,Oferta!F59*Oferta!H59,Oferta!F59*Oferta!H59)</f>
        <v>0</v>
      </c>
    </row>
    <row r="58" spans="1:1" x14ac:dyDescent="0.25">
      <c r="A58">
        <f>IF(Oferta!H60&lt;=Oferta!G60,Oferta!F60*Oferta!H60,Oferta!F60*Oferta!H60)</f>
        <v>0</v>
      </c>
    </row>
    <row r="59" spans="1:1" x14ac:dyDescent="0.25">
      <c r="A59">
        <f>IF(Oferta!H61&lt;=Oferta!G61,Oferta!F61*Oferta!H61,Oferta!F61*Oferta!H61)</f>
        <v>0</v>
      </c>
    </row>
    <row r="60" spans="1:1" x14ac:dyDescent="0.25">
      <c r="A60">
        <f>IF(Oferta!H62&lt;=Oferta!G62,Oferta!F62*Oferta!H62,Oferta!F62*Oferta!H62)</f>
        <v>0</v>
      </c>
    </row>
    <row r="61" spans="1:1" x14ac:dyDescent="0.25">
      <c r="A61">
        <f>IF(Oferta!H63&lt;=Oferta!G63,Oferta!F63*Oferta!H63,Oferta!F63*Oferta!H63)</f>
        <v>0</v>
      </c>
    </row>
    <row r="62" spans="1:1" x14ac:dyDescent="0.25">
      <c r="A62">
        <f>IF(Oferta!H64&lt;=Oferta!G64,Oferta!F64*Oferta!H64,Oferta!F64*Oferta!H64)</f>
        <v>0</v>
      </c>
    </row>
    <row r="63" spans="1:1" x14ac:dyDescent="0.25">
      <c r="A63">
        <f>IF(Oferta!H65&lt;=Oferta!G65,Oferta!F65*Oferta!H65,Oferta!F65*Oferta!H65)</f>
        <v>0</v>
      </c>
    </row>
    <row r="64" spans="1:1" x14ac:dyDescent="0.25">
      <c r="A64">
        <f>IF(Oferta!H66&lt;=Oferta!G66,Oferta!F66*Oferta!H66,Oferta!F66*Oferta!H66)</f>
        <v>0</v>
      </c>
    </row>
    <row r="65" spans="1:1" x14ac:dyDescent="0.25">
      <c r="A65">
        <f>IF(Oferta!H67&lt;=Oferta!G67,Oferta!F67*Oferta!H67,Oferta!F67*Oferta!H67)</f>
        <v>0</v>
      </c>
    </row>
    <row r="66" spans="1:1" x14ac:dyDescent="0.25">
      <c r="A66">
        <f>IF(Oferta!H68&lt;=Oferta!G68,Oferta!F68*Oferta!H68,Oferta!F68*Oferta!H68)</f>
        <v>0</v>
      </c>
    </row>
    <row r="67" spans="1:1" x14ac:dyDescent="0.25">
      <c r="A67">
        <f>IF(Oferta!H69&lt;=Oferta!G69,Oferta!F69*Oferta!H69,Oferta!F69*Oferta!H69)</f>
        <v>0</v>
      </c>
    </row>
    <row r="68" spans="1:1" x14ac:dyDescent="0.25">
      <c r="A68">
        <f>IF(Oferta!H70&lt;=Oferta!G70,Oferta!F70*Oferta!H70,Oferta!F70*Oferta!H70)</f>
        <v>0</v>
      </c>
    </row>
    <row r="69" spans="1:1" x14ac:dyDescent="0.25">
      <c r="A69">
        <f>IF(Oferta!H71&lt;=Oferta!G71,Oferta!F71*Oferta!H71,Oferta!F71*Oferta!H71)</f>
        <v>0</v>
      </c>
    </row>
    <row r="70" spans="1:1" x14ac:dyDescent="0.25">
      <c r="A70">
        <f>IF(Oferta!H72&lt;=Oferta!G72,Oferta!F72*Oferta!H72,Oferta!F72*Oferta!H72)</f>
        <v>0</v>
      </c>
    </row>
    <row r="71" spans="1:1" x14ac:dyDescent="0.25">
      <c r="A71">
        <f>IF(Oferta!H73&lt;=Oferta!G73,Oferta!F73*Oferta!H73,Oferta!F73*Oferta!H73)</f>
        <v>0</v>
      </c>
    </row>
    <row r="72" spans="1:1" x14ac:dyDescent="0.25">
      <c r="A72">
        <f>IF(Oferta!H74&lt;=Oferta!G74,Oferta!F74*Oferta!H74,Oferta!F74*Oferta!H74)</f>
        <v>0</v>
      </c>
    </row>
    <row r="73" spans="1:1" x14ac:dyDescent="0.25">
      <c r="A73">
        <f>IF(Oferta!H75&lt;=Oferta!G75,Oferta!F75*Oferta!H75,Oferta!F75*Oferta!H75)</f>
        <v>0</v>
      </c>
    </row>
    <row r="74" spans="1:1" x14ac:dyDescent="0.25">
      <c r="A74">
        <f>IF(Oferta!H76&lt;=Oferta!G76,Oferta!F76*Oferta!H76,Oferta!F76*Oferta!H76)</f>
        <v>0</v>
      </c>
    </row>
    <row r="75" spans="1:1" x14ac:dyDescent="0.25">
      <c r="A75">
        <f>IF(Oferta!H77&lt;=Oferta!G77,Oferta!F77*Oferta!H77,Oferta!F77*Oferta!H77)</f>
        <v>0</v>
      </c>
    </row>
    <row r="76" spans="1:1" x14ac:dyDescent="0.25">
      <c r="A76">
        <f>IF(Oferta!H78&lt;=Oferta!G78,Oferta!F78*Oferta!H78,Oferta!F78*Oferta!H78)</f>
        <v>0</v>
      </c>
    </row>
    <row r="77" spans="1:1" x14ac:dyDescent="0.25">
      <c r="A77">
        <f>IF(Oferta!H79&lt;=Oferta!G79,Oferta!F79*Oferta!H79,Oferta!F79*Oferta!H79)</f>
        <v>0</v>
      </c>
    </row>
    <row r="78" spans="1:1" x14ac:dyDescent="0.25">
      <c r="A78">
        <f>IF(Oferta!H80&lt;=Oferta!G80,Oferta!F80*Oferta!H80,Oferta!F80*Oferta!H80)</f>
        <v>0</v>
      </c>
    </row>
    <row r="79" spans="1:1" x14ac:dyDescent="0.25">
      <c r="A79">
        <f>IF(Oferta!H81&lt;=Oferta!G81,Oferta!F81*Oferta!H81,Oferta!F81*Oferta!H81)</f>
        <v>0</v>
      </c>
    </row>
    <row r="80" spans="1:1" x14ac:dyDescent="0.25">
      <c r="A80">
        <f>IF(Oferta!H82&lt;=Oferta!G82,Oferta!F82*Oferta!H82,Oferta!F82*Oferta!H82)</f>
        <v>0</v>
      </c>
    </row>
    <row r="81" spans="1:1" x14ac:dyDescent="0.25">
      <c r="A81">
        <f>IF(Oferta!H83&lt;=Oferta!G83,Oferta!F83*Oferta!H83,Oferta!F83*Oferta!H83)</f>
        <v>0</v>
      </c>
    </row>
    <row r="82" spans="1:1" x14ac:dyDescent="0.25">
      <c r="A82">
        <f>IF(Oferta!H84&lt;=Oferta!G84,Oferta!F84*Oferta!H84,Oferta!F84*Oferta!H84)</f>
        <v>0</v>
      </c>
    </row>
    <row r="83" spans="1:1" x14ac:dyDescent="0.25">
      <c r="A83">
        <f>IF(Oferta!H85&lt;=Oferta!G85,Oferta!F85*Oferta!H85,Oferta!F85*Oferta!H85)</f>
        <v>0</v>
      </c>
    </row>
    <row r="84" spans="1:1" x14ac:dyDescent="0.25">
      <c r="A84">
        <f>IF(Oferta!H86&lt;=Oferta!G86,Oferta!F86*Oferta!H86,Oferta!F86*Oferta!H86)</f>
        <v>0</v>
      </c>
    </row>
    <row r="85" spans="1:1" x14ac:dyDescent="0.25">
      <c r="A85">
        <f>IF(Oferta!H87&lt;=Oferta!G87,Oferta!F87*Oferta!H87,Oferta!F87*Oferta!H87)</f>
        <v>0</v>
      </c>
    </row>
    <row r="86" spans="1:1" x14ac:dyDescent="0.25">
      <c r="A86">
        <f>IF(Oferta!H88&lt;=Oferta!G88,Oferta!F88*Oferta!H88,Oferta!F88*Oferta!H88)</f>
        <v>0</v>
      </c>
    </row>
    <row r="87" spans="1:1" x14ac:dyDescent="0.25">
      <c r="A87">
        <f>IF(Oferta!H89&lt;=Oferta!G89,Oferta!F89*Oferta!H89,Oferta!F89*Oferta!H89)</f>
        <v>0</v>
      </c>
    </row>
    <row r="88" spans="1:1" x14ac:dyDescent="0.25">
      <c r="A88">
        <f>IF(Oferta!H90&lt;=Oferta!G90,Oferta!F90*Oferta!H90,Oferta!F90*Oferta!H90)</f>
        <v>0</v>
      </c>
    </row>
    <row r="89" spans="1:1" x14ac:dyDescent="0.25">
      <c r="A89">
        <f>IF(Oferta!H91&lt;=Oferta!G91,Oferta!F91*Oferta!H91,Oferta!F91*Oferta!H91)</f>
        <v>0</v>
      </c>
    </row>
    <row r="90" spans="1:1" x14ac:dyDescent="0.25">
      <c r="A90">
        <f>IF(Oferta!H92&lt;=Oferta!G92,Oferta!F92*Oferta!H92,Oferta!F92*Oferta!H92)</f>
        <v>0</v>
      </c>
    </row>
    <row r="91" spans="1:1" x14ac:dyDescent="0.25">
      <c r="A91">
        <f>IF(Oferta!H93&lt;=Oferta!G93,Oferta!F93*Oferta!H93,Oferta!F93*Oferta!H93)</f>
        <v>0</v>
      </c>
    </row>
    <row r="92" spans="1:1" x14ac:dyDescent="0.25">
      <c r="A92">
        <f>IF(Oferta!H94&lt;=Oferta!G94,Oferta!F94*Oferta!H94,Oferta!F94*Oferta!H94)</f>
        <v>0</v>
      </c>
    </row>
    <row r="93" spans="1:1" x14ac:dyDescent="0.25">
      <c r="A93">
        <f>IF(Oferta!H95&lt;=Oferta!G95,Oferta!F95*Oferta!H95,Oferta!F95*Oferta!H95)</f>
        <v>0</v>
      </c>
    </row>
    <row r="94" spans="1:1" x14ac:dyDescent="0.25">
      <c r="A94">
        <f>IF(Oferta!H96&lt;=Oferta!G96,Oferta!F96*Oferta!H96,Oferta!F96*Oferta!H96)</f>
        <v>0</v>
      </c>
    </row>
    <row r="95" spans="1:1" x14ac:dyDescent="0.25">
      <c r="A95">
        <f>IF(Oferta!H97&lt;=Oferta!G97,Oferta!F97*Oferta!H97,Oferta!F97*Oferta!H97)</f>
        <v>0</v>
      </c>
    </row>
    <row r="96" spans="1:1" x14ac:dyDescent="0.25">
      <c r="A96">
        <f>IF(Oferta!H98&lt;=Oferta!G98,Oferta!F98*Oferta!H98,Oferta!F98*Oferta!H98)</f>
        <v>0</v>
      </c>
    </row>
    <row r="97" spans="1:1" x14ac:dyDescent="0.25">
      <c r="A97">
        <f>IF(Oferta!H99&lt;=Oferta!G99,Oferta!F99*Oferta!H99,Oferta!F99*Oferta!H99)</f>
        <v>0</v>
      </c>
    </row>
    <row r="98" spans="1:1" x14ac:dyDescent="0.25">
      <c r="A98">
        <f>IF(Oferta!H100&lt;=Oferta!G100,Oferta!F100*Oferta!H100,Oferta!F100*Oferta!H100)</f>
        <v>0</v>
      </c>
    </row>
    <row r="99" spans="1:1" x14ac:dyDescent="0.25">
      <c r="A99">
        <f>IF(Oferta!H101&lt;=Oferta!G101,Oferta!F101*Oferta!H101,Oferta!F101*Oferta!H101)</f>
        <v>0</v>
      </c>
    </row>
    <row r="100" spans="1:1" x14ac:dyDescent="0.25">
      <c r="A100">
        <f>IF(Oferta!H102&lt;=Oferta!G102,Oferta!F102*Oferta!H102,Oferta!F102*Oferta!H102)</f>
        <v>0</v>
      </c>
    </row>
    <row r="101" spans="1:1" x14ac:dyDescent="0.25">
      <c r="A101">
        <f>IF(Oferta!H103&lt;=Oferta!G103,Oferta!F103*Oferta!H103,Oferta!F103*Oferta!H103)</f>
        <v>0</v>
      </c>
    </row>
    <row r="102" spans="1:1" x14ac:dyDescent="0.25">
      <c r="A102">
        <f>IF(Oferta!H104&lt;=Oferta!G104,Oferta!F104*Oferta!H104,Oferta!F104*Oferta!H104)</f>
        <v>0</v>
      </c>
    </row>
    <row r="103" spans="1:1" x14ac:dyDescent="0.25">
      <c r="A103">
        <f>IF(Oferta!H105&lt;=Oferta!G105,Oferta!F105*Oferta!H105,Oferta!F105*Oferta!H105)</f>
        <v>0</v>
      </c>
    </row>
    <row r="104" spans="1:1" x14ac:dyDescent="0.25">
      <c r="A104">
        <f>IF(Oferta!H106&lt;=Oferta!G106,Oferta!F106*Oferta!H106,Oferta!F106*Oferta!H106)</f>
        <v>0</v>
      </c>
    </row>
    <row r="105" spans="1:1" x14ac:dyDescent="0.25">
      <c r="A105">
        <f>IF(Oferta!H107&lt;=Oferta!G107,Oferta!F107*Oferta!H107,Oferta!F107*Oferta!H107)</f>
        <v>0</v>
      </c>
    </row>
    <row r="106" spans="1:1" x14ac:dyDescent="0.25">
      <c r="A106">
        <f>IF(Oferta!H108&lt;=Oferta!G108,Oferta!F108*Oferta!H108,Oferta!F108*Oferta!H108)</f>
        <v>0</v>
      </c>
    </row>
    <row r="107" spans="1:1" x14ac:dyDescent="0.25">
      <c r="A107">
        <f>IF(Oferta!H109&lt;=Oferta!G109,Oferta!F109*Oferta!H109,Oferta!F109*Oferta!H109)</f>
        <v>0</v>
      </c>
    </row>
    <row r="108" spans="1:1" x14ac:dyDescent="0.25">
      <c r="A108">
        <f>IF(Oferta!H110&lt;=Oferta!G110,Oferta!F110*Oferta!H110,Oferta!F110*Oferta!H110)</f>
        <v>0</v>
      </c>
    </row>
    <row r="109" spans="1:1" x14ac:dyDescent="0.25">
      <c r="A109">
        <f>IF(Oferta!H111&lt;=Oferta!G111,Oferta!F111*Oferta!H111,Oferta!F111*Oferta!H111)</f>
        <v>0</v>
      </c>
    </row>
    <row r="110" spans="1:1" x14ac:dyDescent="0.25">
      <c r="A110">
        <f>IF(Oferta!H112&lt;=Oferta!G112,Oferta!F112*Oferta!H112,Oferta!F112*Oferta!H112)</f>
        <v>0</v>
      </c>
    </row>
    <row r="111" spans="1:1" x14ac:dyDescent="0.25">
      <c r="A111">
        <f>IF(Oferta!H113&lt;=Oferta!G113,Oferta!F113*Oferta!H113,Oferta!F113*Oferta!H113)</f>
        <v>0</v>
      </c>
    </row>
    <row r="112" spans="1:1" x14ac:dyDescent="0.25">
      <c r="A112">
        <f>IF(Oferta!H114&lt;=Oferta!G114,Oferta!F114*Oferta!H114,Oferta!F114*Oferta!H114)</f>
        <v>0</v>
      </c>
    </row>
    <row r="113" spans="1:1" x14ac:dyDescent="0.25">
      <c r="A113">
        <f>IF(Oferta!H115&lt;=Oferta!G115,Oferta!F115*Oferta!H115,Oferta!F115*Oferta!H115)</f>
        <v>0</v>
      </c>
    </row>
    <row r="114" spans="1:1" x14ac:dyDescent="0.25">
      <c r="A114">
        <f>IF(Oferta!H116&lt;=Oferta!G116,Oferta!F116*Oferta!H116,Oferta!F116*Oferta!H116)</f>
        <v>0</v>
      </c>
    </row>
    <row r="115" spans="1:1" x14ac:dyDescent="0.25">
      <c r="A115">
        <f>IF(Oferta!H117&lt;=Oferta!G117,Oferta!F117*Oferta!H117,Oferta!F117*Oferta!H117)</f>
        <v>0</v>
      </c>
    </row>
    <row r="116" spans="1:1" x14ac:dyDescent="0.25">
      <c r="A116">
        <f>IF(Oferta!H118&lt;=Oferta!G118,Oferta!F118*Oferta!H118,Oferta!F118*Oferta!H118)</f>
        <v>0</v>
      </c>
    </row>
    <row r="117" spans="1:1" x14ac:dyDescent="0.25">
      <c r="A117">
        <f>IF(Oferta!H119&lt;=Oferta!G119,Oferta!F119*Oferta!H119,Oferta!F119*Oferta!H119)</f>
        <v>0</v>
      </c>
    </row>
    <row r="118" spans="1:1" x14ac:dyDescent="0.25">
      <c r="A118">
        <f>IF(Oferta!H120&lt;=Oferta!G120,Oferta!F120*Oferta!H120,Oferta!F120*Oferta!H120)</f>
        <v>0</v>
      </c>
    </row>
    <row r="119" spans="1:1" x14ac:dyDescent="0.25">
      <c r="A119">
        <f>IF(Oferta!H121&lt;=Oferta!G121,Oferta!F121*Oferta!H121,Oferta!F121*Oferta!H121)</f>
        <v>0</v>
      </c>
    </row>
    <row r="120" spans="1:1" x14ac:dyDescent="0.25">
      <c r="A120">
        <f>IF(Oferta!H122&lt;=Oferta!G122,Oferta!F122*Oferta!H122,Oferta!F122*Oferta!H122)</f>
        <v>0</v>
      </c>
    </row>
    <row r="121" spans="1:1" x14ac:dyDescent="0.25">
      <c r="A121">
        <f>IF(Oferta!H123&lt;=Oferta!G123,Oferta!F123*Oferta!H123,Oferta!F123*Oferta!H123)</f>
        <v>0</v>
      </c>
    </row>
    <row r="122" spans="1:1" x14ac:dyDescent="0.25">
      <c r="A122">
        <f>IF(Oferta!H124&lt;=Oferta!G124,Oferta!F124*Oferta!H124,Oferta!F124*Oferta!H124)</f>
        <v>0</v>
      </c>
    </row>
    <row r="123" spans="1:1" x14ac:dyDescent="0.25">
      <c r="A123">
        <f>IF(Oferta!H125&lt;=Oferta!G125,Oferta!F125*Oferta!H125,Oferta!F125*Oferta!H125)</f>
        <v>0</v>
      </c>
    </row>
    <row r="124" spans="1:1" x14ac:dyDescent="0.25">
      <c r="A124">
        <f>IF(Oferta!H126&lt;=Oferta!G126,Oferta!F126*Oferta!H126,Oferta!F126*Oferta!H126)</f>
        <v>0</v>
      </c>
    </row>
    <row r="125" spans="1:1" x14ac:dyDescent="0.25">
      <c r="A125">
        <f>IF(Oferta!H127&lt;=Oferta!G127,Oferta!F127*Oferta!H127,Oferta!F127*Oferta!H127)</f>
        <v>0</v>
      </c>
    </row>
    <row r="126" spans="1:1" x14ac:dyDescent="0.25">
      <c r="A126">
        <f>IF(Oferta!H128&lt;=Oferta!G128,Oferta!F128*Oferta!H128,Oferta!F128*Oferta!H128)</f>
        <v>0</v>
      </c>
    </row>
    <row r="127" spans="1:1" x14ac:dyDescent="0.25">
      <c r="A127">
        <f>IF(Oferta!H129&lt;=Oferta!G129,Oferta!F129*Oferta!H129,Oferta!F129*Oferta!H129)</f>
        <v>0</v>
      </c>
    </row>
    <row r="128" spans="1:1" x14ac:dyDescent="0.25">
      <c r="A128">
        <f>IF(Oferta!H130&lt;=Oferta!G130,Oferta!F130*Oferta!H130,Oferta!F130*Oferta!H130)</f>
        <v>0</v>
      </c>
    </row>
    <row r="129" spans="1:1" x14ac:dyDescent="0.25">
      <c r="A129">
        <f>IF(Oferta!H131&lt;=Oferta!G131,Oferta!F131*Oferta!H131,Oferta!F131*Oferta!H131)</f>
        <v>0</v>
      </c>
    </row>
    <row r="130" spans="1:1" x14ac:dyDescent="0.25">
      <c r="A130">
        <f>IF(Oferta!H132&lt;=Oferta!G132,Oferta!F132*Oferta!H132,Oferta!F132*Oferta!H132)</f>
        <v>0</v>
      </c>
    </row>
    <row r="131" spans="1:1" x14ac:dyDescent="0.25">
      <c r="A131">
        <f>IF(Oferta!H133&lt;=Oferta!G133,Oferta!F133*Oferta!H133,Oferta!F133*Oferta!H133)</f>
        <v>0</v>
      </c>
    </row>
    <row r="132" spans="1:1" x14ac:dyDescent="0.25">
      <c r="A132">
        <f>IF(Oferta!H134&lt;=Oferta!G134,Oferta!F134*Oferta!H134,Oferta!F134*Oferta!H134)</f>
        <v>0</v>
      </c>
    </row>
    <row r="133" spans="1:1" x14ac:dyDescent="0.25">
      <c r="A133">
        <f>IF(Oferta!H135&lt;=Oferta!G135,Oferta!F135*Oferta!H135,Oferta!F135*Oferta!H135)</f>
        <v>0</v>
      </c>
    </row>
    <row r="134" spans="1:1" x14ac:dyDescent="0.25">
      <c r="A134">
        <f>IF(Oferta!H136&lt;=Oferta!G136,Oferta!F136*Oferta!H136,Oferta!F136*Oferta!H136)</f>
        <v>0</v>
      </c>
    </row>
    <row r="135" spans="1:1" x14ac:dyDescent="0.25">
      <c r="A135">
        <f>IF(Oferta!H137&lt;=Oferta!G137,Oferta!F137*Oferta!H137,Oferta!F137*Oferta!H137)</f>
        <v>0</v>
      </c>
    </row>
    <row r="136" spans="1:1" x14ac:dyDescent="0.25">
      <c r="A136">
        <f>IF(Oferta!H138&lt;=Oferta!G138,Oferta!F138*Oferta!H138,Oferta!F138*Oferta!H138)</f>
        <v>0</v>
      </c>
    </row>
    <row r="137" spans="1:1" x14ac:dyDescent="0.25">
      <c r="A137">
        <f>IF(Oferta!H139&lt;=Oferta!G139,Oferta!F139*Oferta!H139,Oferta!F139*Oferta!H139)</f>
        <v>0</v>
      </c>
    </row>
    <row r="138" spans="1:1" x14ac:dyDescent="0.25">
      <c r="A138">
        <f>IF(Oferta!H140&lt;=Oferta!G140,Oferta!F140*Oferta!H140,Oferta!F140*Oferta!H140)</f>
        <v>0</v>
      </c>
    </row>
    <row r="139" spans="1:1" x14ac:dyDescent="0.25">
      <c r="A139">
        <f>IF(Oferta!H141&lt;=Oferta!G141,Oferta!F141*Oferta!H141,Oferta!F141*Oferta!H141)</f>
        <v>0</v>
      </c>
    </row>
    <row r="140" spans="1:1" x14ac:dyDescent="0.25">
      <c r="A140">
        <f>IF(Oferta!H142&lt;=Oferta!G142,Oferta!F142*Oferta!H142,Oferta!F142*Oferta!H142)</f>
        <v>0</v>
      </c>
    </row>
    <row r="141" spans="1:1" x14ac:dyDescent="0.25">
      <c r="A141">
        <f>IF(Oferta!H143&lt;=Oferta!G143,Oferta!F143*Oferta!H143,Oferta!F143*Oferta!H143)</f>
        <v>0</v>
      </c>
    </row>
    <row r="142" spans="1:1" x14ac:dyDescent="0.25">
      <c r="A142">
        <f>IF(Oferta!H144&lt;=Oferta!G144,Oferta!F144*Oferta!H144,Oferta!F144*Oferta!H144)</f>
        <v>0</v>
      </c>
    </row>
    <row r="143" spans="1:1" x14ac:dyDescent="0.25">
      <c r="A143">
        <f>IF(Oferta!H145&lt;=Oferta!G145,Oferta!F145*Oferta!H145,Oferta!F145*Oferta!H145)</f>
        <v>0</v>
      </c>
    </row>
    <row r="144" spans="1:1" x14ac:dyDescent="0.25">
      <c r="A144">
        <f>IF(Oferta!H146&lt;=Oferta!G146,Oferta!F146*Oferta!H146,Oferta!F146*Oferta!H146)</f>
        <v>0</v>
      </c>
    </row>
    <row r="145" spans="1:1" x14ac:dyDescent="0.25">
      <c r="A145">
        <f>IF(Oferta!H147&lt;=Oferta!G147,Oferta!F147*Oferta!H147,Oferta!F147*Oferta!H147)</f>
        <v>0</v>
      </c>
    </row>
    <row r="146" spans="1:1" x14ac:dyDescent="0.25">
      <c r="A146">
        <f>IF(Oferta!H148&lt;=Oferta!G148,Oferta!F148*Oferta!H148,Oferta!F148*Oferta!H148)</f>
        <v>0</v>
      </c>
    </row>
    <row r="147" spans="1:1" x14ac:dyDescent="0.25">
      <c r="A147">
        <f>IF(Oferta!H149&lt;=Oferta!G149,Oferta!F149*Oferta!H149,Oferta!F149*Oferta!H149)</f>
        <v>0</v>
      </c>
    </row>
    <row r="148" spans="1:1" x14ac:dyDescent="0.25">
      <c r="A148">
        <f>IF(Oferta!H150&lt;=Oferta!G150,Oferta!F150*Oferta!H150,Oferta!F150*Oferta!H150)</f>
        <v>0</v>
      </c>
    </row>
    <row r="149" spans="1:1" x14ac:dyDescent="0.25">
      <c r="A149">
        <f>IF(Oferta!H151&lt;=Oferta!G151,Oferta!F151*Oferta!H151,Oferta!F151*Oferta!H151)</f>
        <v>0</v>
      </c>
    </row>
    <row r="150" spans="1:1" x14ac:dyDescent="0.25">
      <c r="A150">
        <f>IF(Oferta!H152&lt;=Oferta!G152,Oferta!F152*Oferta!H152,Oferta!F152*Oferta!H152)</f>
        <v>0</v>
      </c>
    </row>
    <row r="151" spans="1:1" x14ac:dyDescent="0.25">
      <c r="A151">
        <f>IF(Oferta!H153&lt;=Oferta!G153,Oferta!F153*Oferta!H153,Oferta!F153*Oferta!H153)</f>
        <v>0</v>
      </c>
    </row>
    <row r="152" spans="1:1" x14ac:dyDescent="0.25">
      <c r="A152">
        <f>IF(Oferta!H154&lt;=Oferta!G154,Oferta!F154*Oferta!H154,Oferta!F154*Oferta!H154)</f>
        <v>0</v>
      </c>
    </row>
    <row r="153" spans="1:1" x14ac:dyDescent="0.25">
      <c r="A153">
        <f>IF(Oferta!H155&lt;=Oferta!G155,Oferta!F155*Oferta!H155,Oferta!F155*Oferta!H155)</f>
        <v>0</v>
      </c>
    </row>
    <row r="154" spans="1:1" x14ac:dyDescent="0.25">
      <c r="A154">
        <f>IF(Oferta!H156&lt;=Oferta!G156,Oferta!F156*Oferta!H156,Oferta!F156*Oferta!H156)</f>
        <v>0</v>
      </c>
    </row>
    <row r="155" spans="1:1" x14ac:dyDescent="0.25">
      <c r="A155">
        <f>IF(Oferta!H157&lt;=Oferta!G157,Oferta!F157*Oferta!H157,Oferta!F157*Oferta!H157)</f>
        <v>0</v>
      </c>
    </row>
    <row r="156" spans="1:1" x14ac:dyDescent="0.25">
      <c r="A156">
        <f>IF(Oferta!H158&lt;=Oferta!G158,Oferta!F158*Oferta!H158,Oferta!F158*Oferta!H158)</f>
        <v>0</v>
      </c>
    </row>
    <row r="157" spans="1:1" x14ac:dyDescent="0.25">
      <c r="A157">
        <f>IF(Oferta!H159&lt;=Oferta!G159,Oferta!F159*Oferta!H159,Oferta!F159*Oferta!H159)</f>
        <v>0</v>
      </c>
    </row>
    <row r="158" spans="1:1" x14ac:dyDescent="0.25">
      <c r="A158">
        <f>IF(Oferta!H160&lt;=Oferta!G160,Oferta!F160*Oferta!H160,Oferta!F160*Oferta!H160)</f>
        <v>0</v>
      </c>
    </row>
    <row r="159" spans="1:1" x14ac:dyDescent="0.25">
      <c r="A159">
        <f>IF(Oferta!H161&lt;=Oferta!G161,Oferta!F161*Oferta!H161,Oferta!F161*Oferta!H161)</f>
        <v>0</v>
      </c>
    </row>
    <row r="160" spans="1:1" x14ac:dyDescent="0.25">
      <c r="A160">
        <f>IF(Oferta!H162&lt;=Oferta!G162,Oferta!F162*Oferta!H162,Oferta!F162*Oferta!H162)</f>
        <v>0</v>
      </c>
    </row>
    <row r="161" spans="1:1" x14ac:dyDescent="0.25">
      <c r="A161">
        <f>IF(Oferta!H163&lt;=Oferta!G163,Oferta!F163*Oferta!H163,Oferta!F163*Oferta!H163)</f>
        <v>0</v>
      </c>
    </row>
    <row r="162" spans="1:1" x14ac:dyDescent="0.25">
      <c r="A162">
        <f>IF(Oferta!H164&lt;=Oferta!G164,Oferta!F164*Oferta!H164,Oferta!F164*Oferta!H164)</f>
        <v>0</v>
      </c>
    </row>
    <row r="163" spans="1:1" x14ac:dyDescent="0.25">
      <c r="A163">
        <f>IF(Oferta!H165&lt;=Oferta!G165,Oferta!F165*Oferta!H165,Oferta!F165*Oferta!H165)</f>
        <v>0</v>
      </c>
    </row>
    <row r="164" spans="1:1" x14ac:dyDescent="0.25">
      <c r="A164">
        <f>IF(Oferta!H166&lt;=Oferta!G166,Oferta!F166*Oferta!H166,Oferta!F166*Oferta!H166)</f>
        <v>0</v>
      </c>
    </row>
    <row r="165" spans="1:1" x14ac:dyDescent="0.25">
      <c r="A165">
        <f>IF(Oferta!H167&lt;=Oferta!G167,Oferta!F167*Oferta!H167,Oferta!F167*Oferta!H167)</f>
        <v>0</v>
      </c>
    </row>
    <row r="166" spans="1:1" x14ac:dyDescent="0.25">
      <c r="A166">
        <f>IF(Oferta!H168&lt;=Oferta!G168,Oferta!F168*Oferta!H168,Oferta!F168*Oferta!H168)</f>
        <v>0</v>
      </c>
    </row>
    <row r="167" spans="1:1" x14ac:dyDescent="0.25">
      <c r="A167">
        <f>IF(Oferta!H169&lt;=Oferta!G169,Oferta!F169*Oferta!H169,Oferta!F169*Oferta!H169)</f>
        <v>0</v>
      </c>
    </row>
    <row r="168" spans="1:1" x14ac:dyDescent="0.25">
      <c r="A168">
        <f>IF(Oferta!H170&lt;=Oferta!G170,Oferta!F170*Oferta!H170,Oferta!F170*Oferta!H170)</f>
        <v>0</v>
      </c>
    </row>
    <row r="169" spans="1:1" x14ac:dyDescent="0.25">
      <c r="A169">
        <f>IF(Oferta!H171&lt;=Oferta!G171,Oferta!F171*Oferta!H171,Oferta!F171*Oferta!H171)</f>
        <v>0</v>
      </c>
    </row>
    <row r="170" spans="1:1" x14ac:dyDescent="0.25">
      <c r="A170">
        <f>IF(Oferta!H172&lt;=Oferta!G172,Oferta!F172*Oferta!H172,Oferta!F172*Oferta!H172)</f>
        <v>0</v>
      </c>
    </row>
    <row r="171" spans="1:1" x14ac:dyDescent="0.25">
      <c r="A171">
        <f>IF(Oferta!H173&lt;=Oferta!G173,Oferta!F173*Oferta!H173,Oferta!F173*Oferta!H173)</f>
        <v>0</v>
      </c>
    </row>
    <row r="172" spans="1:1" x14ac:dyDescent="0.25">
      <c r="A172">
        <f>IF(Oferta!H174&lt;=Oferta!G174,Oferta!F174*Oferta!H174,Oferta!F174*Oferta!H174)</f>
        <v>0</v>
      </c>
    </row>
    <row r="173" spans="1:1" x14ac:dyDescent="0.25">
      <c r="A173">
        <f>IF(Oferta!H175&lt;=Oferta!G175,Oferta!F175*Oferta!H175,Oferta!F175*Oferta!H175)</f>
        <v>0</v>
      </c>
    </row>
    <row r="174" spans="1:1" x14ac:dyDescent="0.25">
      <c r="A174">
        <f>IF(Oferta!H176&lt;=Oferta!G176,Oferta!F176*Oferta!H176,Oferta!F176*Oferta!H176)</f>
        <v>0</v>
      </c>
    </row>
    <row r="175" spans="1:1" x14ac:dyDescent="0.25">
      <c r="A175">
        <f>IF(Oferta!H177&lt;=Oferta!G177,Oferta!F177*Oferta!H177,Oferta!F177*Oferta!H177)</f>
        <v>0</v>
      </c>
    </row>
    <row r="176" spans="1:1" x14ac:dyDescent="0.25">
      <c r="A176">
        <f>IF(Oferta!H178&lt;=Oferta!G178,Oferta!F178*Oferta!H178,Oferta!F178*Oferta!H178)</f>
        <v>0</v>
      </c>
    </row>
    <row r="177" spans="1:1" x14ac:dyDescent="0.25">
      <c r="A177">
        <f>IF(Oferta!H179&lt;=Oferta!G179,Oferta!F179*Oferta!H179,Oferta!F179*Oferta!H179)</f>
        <v>0</v>
      </c>
    </row>
    <row r="178" spans="1:1" x14ac:dyDescent="0.25">
      <c r="A178">
        <f>IF(Oferta!H180&lt;=Oferta!G180,Oferta!F180*Oferta!H180,Oferta!F180*Oferta!H180)</f>
        <v>0</v>
      </c>
    </row>
    <row r="179" spans="1:1" x14ac:dyDescent="0.25">
      <c r="A179">
        <f>IF(Oferta!H181&lt;=Oferta!G181,Oferta!F181*Oferta!H181,Oferta!F181*Oferta!H181)</f>
        <v>0</v>
      </c>
    </row>
    <row r="180" spans="1:1" x14ac:dyDescent="0.25">
      <c r="A180">
        <f>IF(Oferta!H182&lt;=Oferta!G182,Oferta!F182*Oferta!H182,Oferta!F182*Oferta!H182)</f>
        <v>0</v>
      </c>
    </row>
    <row r="181" spans="1:1" x14ac:dyDescent="0.25">
      <c r="A181">
        <f>IF(Oferta!H183&lt;=Oferta!G183,Oferta!F183*Oferta!H183,Oferta!F183*Oferta!H183)</f>
        <v>0</v>
      </c>
    </row>
    <row r="182" spans="1:1" x14ac:dyDescent="0.25">
      <c r="A182">
        <f>IF(Oferta!H184&lt;=Oferta!G184,Oferta!F184*Oferta!H184,Oferta!F184*Oferta!H184)</f>
        <v>0</v>
      </c>
    </row>
    <row r="183" spans="1:1" x14ac:dyDescent="0.25">
      <c r="A183">
        <f>IF(Oferta!H185&lt;=Oferta!G185,Oferta!F185*Oferta!H185,Oferta!F185*Oferta!H185)</f>
        <v>0</v>
      </c>
    </row>
    <row r="184" spans="1:1" x14ac:dyDescent="0.25">
      <c r="A184">
        <f>IF(Oferta!H186&lt;=Oferta!G186,Oferta!F186*Oferta!H186,Oferta!F186*Oferta!H186)</f>
        <v>0</v>
      </c>
    </row>
    <row r="185" spans="1:1" x14ac:dyDescent="0.25">
      <c r="A185">
        <f>IF(Oferta!H187&lt;=Oferta!G187,Oferta!F187*Oferta!H187,Oferta!F187*Oferta!H187)</f>
        <v>0</v>
      </c>
    </row>
    <row r="186" spans="1:1" x14ac:dyDescent="0.25">
      <c r="A186">
        <f>IF(Oferta!H188&lt;=Oferta!G188,Oferta!F188*Oferta!H188,Oferta!F188*Oferta!H188)</f>
        <v>0</v>
      </c>
    </row>
    <row r="187" spans="1:1" x14ac:dyDescent="0.25">
      <c r="A187">
        <f>IF(Oferta!H189&lt;=Oferta!G189,Oferta!F189*Oferta!H189,Oferta!F189*Oferta!H189)</f>
        <v>0</v>
      </c>
    </row>
    <row r="188" spans="1:1" x14ac:dyDescent="0.25">
      <c r="A188">
        <f>IF(Oferta!H190&lt;=Oferta!G190,Oferta!F190*Oferta!H190,Oferta!F190*Oferta!H190)</f>
        <v>0</v>
      </c>
    </row>
    <row r="189" spans="1:1" x14ac:dyDescent="0.25">
      <c r="A189">
        <f>IF(Oferta!H191&lt;=Oferta!G191,Oferta!F191*Oferta!H191,Oferta!F191*Oferta!H191)</f>
        <v>0</v>
      </c>
    </row>
    <row r="190" spans="1:1" x14ac:dyDescent="0.25">
      <c r="A190">
        <f>IF(Oferta!H192&lt;=Oferta!G192,Oferta!F192*Oferta!H192,Oferta!F192*Oferta!H192)</f>
        <v>0</v>
      </c>
    </row>
    <row r="191" spans="1:1" x14ac:dyDescent="0.25">
      <c r="A191">
        <f>IF(Oferta!H193&lt;=Oferta!G193,Oferta!F193*Oferta!H193,Oferta!F193*Oferta!H193)</f>
        <v>0</v>
      </c>
    </row>
    <row r="192" spans="1:1" x14ac:dyDescent="0.25">
      <c r="A192">
        <f>IF(Oferta!H194&lt;=Oferta!G194,Oferta!F194*Oferta!H194,Oferta!F194*Oferta!H194)</f>
        <v>0</v>
      </c>
    </row>
    <row r="193" spans="1:1" x14ac:dyDescent="0.25">
      <c r="A193">
        <f>IF(Oferta!H195&lt;=Oferta!G195,Oferta!F195*Oferta!H195,Oferta!F195*Oferta!H195)</f>
        <v>0</v>
      </c>
    </row>
    <row r="194" spans="1:1" x14ac:dyDescent="0.25">
      <c r="A194">
        <f>IF(Oferta!H196&lt;=Oferta!G196,Oferta!F196*Oferta!H196,Oferta!F196*Oferta!H196)</f>
        <v>0</v>
      </c>
    </row>
    <row r="195" spans="1:1" x14ac:dyDescent="0.25">
      <c r="A195">
        <f>IF(Oferta!H197&lt;=Oferta!G197,Oferta!F197*Oferta!H197,Oferta!F197*Oferta!H197)</f>
        <v>0</v>
      </c>
    </row>
    <row r="196" spans="1:1" x14ac:dyDescent="0.25">
      <c r="A196">
        <f>IF(Oferta!H198&lt;=Oferta!G198,Oferta!F198*Oferta!H198,Oferta!F198*Oferta!H198)</f>
        <v>0</v>
      </c>
    </row>
    <row r="197" spans="1:1" x14ac:dyDescent="0.25">
      <c r="A197">
        <f>IF(Oferta!H199&lt;=Oferta!G199,Oferta!F199*Oferta!H199,Oferta!F199*Oferta!H199)</f>
        <v>0</v>
      </c>
    </row>
    <row r="198" spans="1:1" x14ac:dyDescent="0.25">
      <c r="A198">
        <f>IF(Oferta!H200&lt;=Oferta!G200,Oferta!F200*Oferta!H200,Oferta!F200*Oferta!H200)</f>
        <v>0</v>
      </c>
    </row>
    <row r="199" spans="1:1" x14ac:dyDescent="0.25">
      <c r="A199">
        <f>IF(Oferta!H201&lt;=Oferta!G201,Oferta!F201*Oferta!H201,Oferta!F201*Oferta!H201)</f>
        <v>0</v>
      </c>
    </row>
    <row r="200" spans="1:1" x14ac:dyDescent="0.25">
      <c r="A200">
        <f>IF(Oferta!H202&lt;=Oferta!G202,Oferta!F202*Oferta!H202,Oferta!F202*Oferta!H202)</f>
        <v>0</v>
      </c>
    </row>
    <row r="201" spans="1:1" x14ac:dyDescent="0.25">
      <c r="A201">
        <f>IF(Oferta!H203&lt;=Oferta!G203,Oferta!F203*Oferta!H203,Oferta!F203*Oferta!H203)</f>
        <v>0</v>
      </c>
    </row>
    <row r="202" spans="1:1" x14ac:dyDescent="0.25">
      <c r="A202">
        <f>IF(Oferta!H204&lt;=Oferta!G204,Oferta!F204*Oferta!H204,Oferta!F204*Oferta!H204)</f>
        <v>0</v>
      </c>
    </row>
    <row r="203" spans="1:1" x14ac:dyDescent="0.25">
      <c r="A203">
        <f>IF(Oferta!H205&lt;=Oferta!G205,Oferta!F205*Oferta!H205,Oferta!F205*Oferta!H205)</f>
        <v>0</v>
      </c>
    </row>
    <row r="204" spans="1:1" x14ac:dyDescent="0.25">
      <c r="A204">
        <f>IF(Oferta!H206&lt;=Oferta!G206,Oferta!F206*Oferta!H206,Oferta!F206*Oferta!H206)</f>
        <v>0</v>
      </c>
    </row>
    <row r="205" spans="1:1" x14ac:dyDescent="0.25">
      <c r="A205">
        <f>IF(Oferta!H207&lt;=Oferta!G207,Oferta!F207*Oferta!H207,Oferta!F207*Oferta!H207)</f>
        <v>0</v>
      </c>
    </row>
    <row r="206" spans="1:1" x14ac:dyDescent="0.25">
      <c r="A206">
        <f>IF(Oferta!H208&lt;=Oferta!G208,Oferta!F208*Oferta!H208,Oferta!F208*Oferta!H208)</f>
        <v>0</v>
      </c>
    </row>
    <row r="207" spans="1:1" x14ac:dyDescent="0.25">
      <c r="A207">
        <f>IF(Oferta!H209&lt;=Oferta!G209,Oferta!F209*Oferta!H209,Oferta!F209*Oferta!H209)</f>
        <v>0</v>
      </c>
    </row>
    <row r="208" spans="1:1" x14ac:dyDescent="0.25">
      <c r="A208">
        <f>IF(Oferta!H210&lt;=Oferta!G210,Oferta!F210*Oferta!H210,Oferta!F210*Oferta!H210)</f>
        <v>0</v>
      </c>
    </row>
    <row r="209" spans="1:1" x14ac:dyDescent="0.25">
      <c r="A209">
        <f>IF(Oferta!H211&lt;=Oferta!G211,Oferta!F211*Oferta!H211,Oferta!F211*Oferta!H211)</f>
        <v>0</v>
      </c>
    </row>
    <row r="210" spans="1:1" x14ac:dyDescent="0.25">
      <c r="A210">
        <f>IF(Oferta!H212&lt;=Oferta!G212,Oferta!F212*Oferta!H212,Oferta!F212*Oferta!H212)</f>
        <v>0</v>
      </c>
    </row>
    <row r="211" spans="1:1" x14ac:dyDescent="0.25">
      <c r="A211">
        <f>IF(Oferta!H213&lt;=Oferta!G213,Oferta!F213*Oferta!H213,Oferta!F213*Oferta!H213)</f>
        <v>0</v>
      </c>
    </row>
    <row r="212" spans="1:1" x14ac:dyDescent="0.25">
      <c r="A212">
        <f>IF(Oferta!H214&lt;=Oferta!G214,Oferta!F214*Oferta!H214,Oferta!F214*Oferta!H214)</f>
        <v>0</v>
      </c>
    </row>
    <row r="213" spans="1:1" x14ac:dyDescent="0.25">
      <c r="A213">
        <f>IF(Oferta!H215&lt;=Oferta!G215,Oferta!F215*Oferta!H215,Oferta!F215*Oferta!H215)</f>
        <v>0</v>
      </c>
    </row>
    <row r="214" spans="1:1" x14ac:dyDescent="0.25">
      <c r="A214">
        <f>IF(Oferta!H216&lt;=Oferta!G216,Oferta!F216*Oferta!H216,Oferta!F216*Oferta!H216)</f>
        <v>0</v>
      </c>
    </row>
    <row r="215" spans="1:1" x14ac:dyDescent="0.25">
      <c r="A215">
        <f>IF(Oferta!H217&lt;=Oferta!G217,Oferta!F217*Oferta!H217,Oferta!F217*Oferta!H217)</f>
        <v>0</v>
      </c>
    </row>
    <row r="216" spans="1:1" x14ac:dyDescent="0.25">
      <c r="A216">
        <f>IF(Oferta!H218&lt;=Oferta!G218,Oferta!F218*Oferta!H218,Oferta!F218*Oferta!H218)</f>
        <v>0</v>
      </c>
    </row>
    <row r="217" spans="1:1" x14ac:dyDescent="0.25">
      <c r="A217">
        <f>IF(Oferta!H219&lt;=Oferta!G219,Oferta!F219*Oferta!H219,Oferta!F219*Oferta!H219)</f>
        <v>0</v>
      </c>
    </row>
    <row r="218" spans="1:1" x14ac:dyDescent="0.25">
      <c r="A218">
        <f>IF(Oferta!H220&lt;=Oferta!G220,Oferta!F220*Oferta!H220,Oferta!F220*Oferta!H220)</f>
        <v>0</v>
      </c>
    </row>
    <row r="219" spans="1:1" x14ac:dyDescent="0.25">
      <c r="A219">
        <f>IF(Oferta!H221&lt;=Oferta!G221,Oferta!F221*Oferta!H221,Oferta!F221*Oferta!H221)</f>
        <v>0</v>
      </c>
    </row>
    <row r="220" spans="1:1" x14ac:dyDescent="0.25">
      <c r="A220">
        <f>IF(Oferta!H222&lt;=Oferta!G222,Oferta!F222*Oferta!H222,Oferta!F222*Oferta!H222)</f>
        <v>0</v>
      </c>
    </row>
    <row r="221" spans="1:1" x14ac:dyDescent="0.25">
      <c r="A221">
        <f>IF(Oferta!H223&lt;=Oferta!G223,Oferta!F223*Oferta!H223,Oferta!F223*Oferta!H223)</f>
        <v>0</v>
      </c>
    </row>
    <row r="222" spans="1:1" x14ac:dyDescent="0.25">
      <c r="A222">
        <f>IF(Oferta!H224&lt;=Oferta!G224,Oferta!F224*Oferta!H224,Oferta!F224*Oferta!H224)</f>
        <v>0</v>
      </c>
    </row>
    <row r="223" spans="1:1" x14ac:dyDescent="0.25">
      <c r="A223">
        <f>IF(Oferta!H225&lt;=Oferta!G225,Oferta!F225*Oferta!H225,Oferta!F225*Oferta!H225)</f>
        <v>0</v>
      </c>
    </row>
    <row r="224" spans="1:1" x14ac:dyDescent="0.25">
      <c r="A224">
        <f>IF(Oferta!H226&lt;=Oferta!G226,Oferta!F226*Oferta!H226,Oferta!F226*Oferta!H226)</f>
        <v>0</v>
      </c>
    </row>
    <row r="225" spans="1:1" x14ac:dyDescent="0.25">
      <c r="A225">
        <f>IF(Oferta!H227&lt;=Oferta!G227,Oferta!F227*Oferta!H227,Oferta!F227*Oferta!H227)</f>
        <v>0</v>
      </c>
    </row>
    <row r="226" spans="1:1" x14ac:dyDescent="0.25">
      <c r="A226">
        <f>IF(Oferta!H228&lt;=Oferta!G228,Oferta!F228*Oferta!H228,Oferta!F228*Oferta!H228)</f>
        <v>0</v>
      </c>
    </row>
    <row r="227" spans="1:1" x14ac:dyDescent="0.25">
      <c r="A227">
        <f>IF(Oferta!H229&lt;=Oferta!G229,Oferta!F229*Oferta!H229,Oferta!F229*Oferta!H229)</f>
        <v>0</v>
      </c>
    </row>
    <row r="228" spans="1:1" x14ac:dyDescent="0.25">
      <c r="A228">
        <f>IF(Oferta!H230&lt;=Oferta!G230,Oferta!F230*Oferta!H230,Oferta!F230*Oferta!H230)</f>
        <v>0</v>
      </c>
    </row>
    <row r="229" spans="1:1" x14ac:dyDescent="0.25">
      <c r="A229">
        <f>IF(Oferta!H231&lt;=Oferta!G231,Oferta!F231*Oferta!H231,Oferta!F231*Oferta!H231)</f>
        <v>0</v>
      </c>
    </row>
    <row r="230" spans="1:1" x14ac:dyDescent="0.25">
      <c r="A230">
        <f>IF(Oferta!H232&lt;=Oferta!G232,Oferta!F232*Oferta!H232,Oferta!F232*Oferta!H232)</f>
        <v>0</v>
      </c>
    </row>
    <row r="231" spans="1:1" x14ac:dyDescent="0.25">
      <c r="A231">
        <f>IF(Oferta!H233&lt;=Oferta!G233,Oferta!F233*Oferta!H233,Oferta!F233*Oferta!H233)</f>
        <v>0</v>
      </c>
    </row>
    <row r="232" spans="1:1" x14ac:dyDescent="0.25">
      <c r="A232">
        <f>IF(Oferta!H234&lt;=Oferta!G234,Oferta!F234*Oferta!H234,Oferta!F234*Oferta!H234)</f>
        <v>0</v>
      </c>
    </row>
    <row r="233" spans="1:1" x14ac:dyDescent="0.25">
      <c r="A233">
        <f>IF(Oferta!H235&lt;=Oferta!G235,Oferta!F235*Oferta!H235,Oferta!F235*Oferta!H235)</f>
        <v>0</v>
      </c>
    </row>
    <row r="234" spans="1:1" x14ac:dyDescent="0.25">
      <c r="A234">
        <f>IF(Oferta!H236&lt;=Oferta!G236,Oferta!F236*Oferta!H236,Oferta!F236*Oferta!H236)</f>
        <v>0</v>
      </c>
    </row>
    <row r="235" spans="1:1" x14ac:dyDescent="0.25">
      <c r="A235">
        <f>IF(Oferta!H237&lt;=Oferta!G237,Oferta!F237*Oferta!H237,Oferta!F237*Oferta!H237)</f>
        <v>0</v>
      </c>
    </row>
    <row r="236" spans="1:1" x14ac:dyDescent="0.25">
      <c r="A236">
        <f>IF(Oferta!H238&lt;=Oferta!G238,Oferta!F238*Oferta!H238,Oferta!F238*Oferta!H238)</f>
        <v>0</v>
      </c>
    </row>
    <row r="237" spans="1:1" x14ac:dyDescent="0.25">
      <c r="A237">
        <f>IF(Oferta!H239&lt;=Oferta!G239,Oferta!F239*Oferta!H239,Oferta!F239*Oferta!H239)</f>
        <v>0</v>
      </c>
    </row>
    <row r="238" spans="1:1" x14ac:dyDescent="0.25">
      <c r="A238">
        <f>IF(Oferta!H240&lt;=Oferta!G240,Oferta!F240*Oferta!H240,Oferta!F240*Oferta!H240)</f>
        <v>0</v>
      </c>
    </row>
    <row r="239" spans="1:1" x14ac:dyDescent="0.25">
      <c r="A239">
        <f>IF(Oferta!H241&lt;=Oferta!G241,Oferta!F241*Oferta!H241,Oferta!F241*Oferta!H241)</f>
        <v>0</v>
      </c>
    </row>
    <row r="240" spans="1:1" x14ac:dyDescent="0.25">
      <c r="A240">
        <f>IF(Oferta!H242&lt;=Oferta!G242,Oferta!F242*Oferta!H242,Oferta!F242*Oferta!H242)</f>
        <v>0</v>
      </c>
    </row>
    <row r="241" spans="1:1" x14ac:dyDescent="0.25">
      <c r="A241">
        <f>IF(Oferta!H243&lt;=Oferta!G243,Oferta!F243*Oferta!H243,Oferta!F243*Oferta!H243)</f>
        <v>0</v>
      </c>
    </row>
    <row r="242" spans="1:1" x14ac:dyDescent="0.25">
      <c r="A242">
        <f>IF(Oferta!H244&lt;=Oferta!G244,Oferta!F244*Oferta!H244,Oferta!F244*Oferta!H244)</f>
        <v>0</v>
      </c>
    </row>
    <row r="243" spans="1:1" x14ac:dyDescent="0.25">
      <c r="A243">
        <f>IF(Oferta!H245&lt;=Oferta!G245,Oferta!F245*Oferta!H245,Oferta!F245*Oferta!H245)</f>
        <v>0</v>
      </c>
    </row>
    <row r="244" spans="1:1" x14ac:dyDescent="0.25">
      <c r="A244">
        <f>IF(Oferta!H246&lt;=Oferta!G246,Oferta!F246*Oferta!H246,Oferta!F246*Oferta!H246)</f>
        <v>0</v>
      </c>
    </row>
    <row r="245" spans="1:1" x14ac:dyDescent="0.25">
      <c r="A245">
        <f>IF(Oferta!H247&lt;=Oferta!G247,Oferta!F247*Oferta!H247,Oferta!F247*Oferta!H247)</f>
        <v>0</v>
      </c>
    </row>
    <row r="246" spans="1:1" x14ac:dyDescent="0.25">
      <c r="A246">
        <f>IF(Oferta!H248&lt;=Oferta!G248,Oferta!F248*Oferta!H248,Oferta!F248*Oferta!H248)</f>
        <v>0</v>
      </c>
    </row>
    <row r="247" spans="1:1" x14ac:dyDescent="0.25">
      <c r="A247">
        <f>IF(Oferta!H249&lt;=Oferta!G249,Oferta!F249*Oferta!H249,Oferta!F249*Oferta!H249)</f>
        <v>0</v>
      </c>
    </row>
    <row r="248" spans="1:1" x14ac:dyDescent="0.25">
      <c r="A248">
        <f>IF(Oferta!H250&lt;=Oferta!G250,Oferta!F250*Oferta!H250,Oferta!F250*Oferta!H250)</f>
        <v>0</v>
      </c>
    </row>
    <row r="249" spans="1:1" x14ac:dyDescent="0.25">
      <c r="A249">
        <f>IF(Oferta!H251&lt;=Oferta!G251,Oferta!F251*Oferta!H251,Oferta!F251*Oferta!H251)</f>
        <v>0</v>
      </c>
    </row>
    <row r="250" spans="1:1" x14ac:dyDescent="0.25">
      <c r="A250">
        <f>IF(Oferta!H252&lt;=Oferta!G252,Oferta!F252*Oferta!H252,Oferta!F252*Oferta!H252)</f>
        <v>0</v>
      </c>
    </row>
    <row r="251" spans="1:1" x14ac:dyDescent="0.25">
      <c r="A251">
        <f>IF(Oferta!H253&lt;=Oferta!G253,Oferta!F253*Oferta!H253,Oferta!F253*Oferta!H253)</f>
        <v>0</v>
      </c>
    </row>
    <row r="252" spans="1:1" x14ac:dyDescent="0.25">
      <c r="A252">
        <f>IF(Oferta!H254&lt;=Oferta!G254,Oferta!F254*Oferta!H254,Oferta!F254*Oferta!H254)</f>
        <v>0</v>
      </c>
    </row>
    <row r="253" spans="1:1" x14ac:dyDescent="0.25">
      <c r="A253">
        <f>IF(Oferta!H255&lt;=Oferta!G255,Oferta!F255*Oferta!H255,Oferta!F255*Oferta!H255)</f>
        <v>0</v>
      </c>
    </row>
    <row r="254" spans="1:1" x14ac:dyDescent="0.25">
      <c r="A254">
        <f>IF(Oferta!H256&lt;=Oferta!G256,Oferta!F256*Oferta!H256,Oferta!F256*Oferta!H256)</f>
        <v>0</v>
      </c>
    </row>
    <row r="255" spans="1:1" x14ac:dyDescent="0.25">
      <c r="A255">
        <f>IF(Oferta!H257&lt;=Oferta!G257,Oferta!F257*Oferta!H257,Oferta!F257*Oferta!H257)</f>
        <v>0</v>
      </c>
    </row>
    <row r="256" spans="1:1" x14ac:dyDescent="0.25">
      <c r="A256">
        <f>IF(Oferta!H258&lt;=Oferta!G258,Oferta!F258*Oferta!H258,Oferta!F258*Oferta!H258)</f>
        <v>0</v>
      </c>
    </row>
    <row r="257" spans="1:1" x14ac:dyDescent="0.25">
      <c r="A257">
        <f>IF(Oferta!H259&lt;=Oferta!G259,Oferta!F259*Oferta!H259,Oferta!F259*Oferta!H259)</f>
        <v>0</v>
      </c>
    </row>
    <row r="258" spans="1:1" x14ac:dyDescent="0.25">
      <c r="A258">
        <f>IF(Oferta!H260&lt;=Oferta!G260,Oferta!F260*Oferta!H260,Oferta!F260*Oferta!H260)</f>
        <v>0</v>
      </c>
    </row>
    <row r="259" spans="1:1" x14ac:dyDescent="0.25">
      <c r="A259">
        <f>IF(Oferta!H261&lt;=Oferta!G261,Oferta!F261*Oferta!H261,Oferta!F261*Oferta!H261)</f>
        <v>0</v>
      </c>
    </row>
    <row r="260" spans="1:1" x14ac:dyDescent="0.25">
      <c r="A260">
        <f>IF(Oferta!H262&lt;=Oferta!G262,Oferta!F262*Oferta!H262,Oferta!F262*Oferta!H262)</f>
        <v>0</v>
      </c>
    </row>
    <row r="261" spans="1:1" x14ac:dyDescent="0.25">
      <c r="A261">
        <f>IF(Oferta!H263&lt;=Oferta!G263,Oferta!F263*Oferta!H263,Oferta!F263*Oferta!H263)</f>
        <v>0</v>
      </c>
    </row>
    <row r="262" spans="1:1" x14ac:dyDescent="0.25">
      <c r="A262">
        <f>IF(Oferta!H264&lt;=Oferta!G264,Oferta!F264*Oferta!H264,Oferta!F264*Oferta!H264)</f>
        <v>0</v>
      </c>
    </row>
    <row r="263" spans="1:1" x14ac:dyDescent="0.25">
      <c r="A263">
        <f>IF(Oferta!H265&lt;=Oferta!G265,Oferta!F265*Oferta!H265,Oferta!F265*Oferta!H265)</f>
        <v>0</v>
      </c>
    </row>
    <row r="264" spans="1:1" x14ac:dyDescent="0.25">
      <c r="A264">
        <f>IF(Oferta!H266&lt;=Oferta!G266,Oferta!F266*Oferta!H266,Oferta!F266*Oferta!H266)</f>
        <v>0</v>
      </c>
    </row>
    <row r="265" spans="1:1" x14ac:dyDescent="0.25">
      <c r="A265">
        <f>IF(Oferta!H267&lt;=Oferta!G267,Oferta!F267*Oferta!H267,Oferta!F267*Oferta!H267)</f>
        <v>0</v>
      </c>
    </row>
    <row r="266" spans="1:1" x14ac:dyDescent="0.25">
      <c r="A266">
        <f>IF(Oferta!H268&lt;=Oferta!G268,Oferta!F268*Oferta!H268,Oferta!F268*Oferta!H268)</f>
        <v>0</v>
      </c>
    </row>
    <row r="267" spans="1:1" x14ac:dyDescent="0.25">
      <c r="A267">
        <f>IF(Oferta!H269&lt;=Oferta!G269,Oferta!F269*Oferta!H269,Oferta!F269*Oferta!H269)</f>
        <v>0</v>
      </c>
    </row>
    <row r="268" spans="1:1" x14ac:dyDescent="0.25">
      <c r="A268">
        <f>IF(Oferta!H270&lt;=Oferta!G270,Oferta!F270*Oferta!H270,Oferta!F270*Oferta!H270)</f>
        <v>0</v>
      </c>
    </row>
    <row r="269" spans="1:1" x14ac:dyDescent="0.25">
      <c r="A269">
        <f>IF(Oferta!H271&lt;=Oferta!G271,Oferta!F271*Oferta!H271,Oferta!F271*Oferta!H271)</f>
        <v>0</v>
      </c>
    </row>
    <row r="270" spans="1:1" x14ac:dyDescent="0.25">
      <c r="A270">
        <f>IF(Oferta!H272&lt;=Oferta!G272,Oferta!F272*Oferta!H272,Oferta!F272*Oferta!H272)</f>
        <v>0</v>
      </c>
    </row>
    <row r="271" spans="1:1" x14ac:dyDescent="0.25">
      <c r="A271">
        <f>IF(Oferta!H273&lt;=Oferta!G273,Oferta!F273*Oferta!H273,Oferta!F273*Oferta!H273)</f>
        <v>0</v>
      </c>
    </row>
    <row r="272" spans="1:1" x14ac:dyDescent="0.25">
      <c r="A272">
        <f>IF(Oferta!H274&lt;=Oferta!G274,Oferta!F274*Oferta!H274,Oferta!F274*Oferta!H274)</f>
        <v>0</v>
      </c>
    </row>
    <row r="273" spans="1:1" x14ac:dyDescent="0.25">
      <c r="A273">
        <f>IF(Oferta!H275&lt;=Oferta!G275,Oferta!F275*Oferta!H275,Oferta!F275*Oferta!H275)</f>
        <v>0</v>
      </c>
    </row>
    <row r="274" spans="1:1" x14ac:dyDescent="0.25">
      <c r="A274">
        <f>IF(Oferta!H276&lt;=Oferta!G276,Oferta!F276*Oferta!H276,Oferta!F276*Oferta!H276)</f>
        <v>0</v>
      </c>
    </row>
    <row r="275" spans="1:1" x14ac:dyDescent="0.25">
      <c r="A275">
        <f>IF(Oferta!H277&lt;=Oferta!G277,Oferta!F277*Oferta!H277,Oferta!F277*Oferta!H277)</f>
        <v>0</v>
      </c>
    </row>
    <row r="276" spans="1:1" x14ac:dyDescent="0.25">
      <c r="A276">
        <f>IF(Oferta!H278&lt;=Oferta!G278,Oferta!F278*Oferta!H278,Oferta!F278*Oferta!H278)</f>
        <v>0</v>
      </c>
    </row>
    <row r="277" spans="1:1" x14ac:dyDescent="0.25">
      <c r="A277">
        <f>IF(Oferta!H279&lt;=Oferta!G279,Oferta!F279*Oferta!H279,Oferta!F279*Oferta!H279)</f>
        <v>0</v>
      </c>
    </row>
    <row r="278" spans="1:1" x14ac:dyDescent="0.25">
      <c r="A278">
        <f>IF(Oferta!H280&lt;=Oferta!G280,Oferta!F280*Oferta!H280,Oferta!F280*Oferta!H280)</f>
        <v>0</v>
      </c>
    </row>
    <row r="279" spans="1:1" x14ac:dyDescent="0.25">
      <c r="A279">
        <f>IF(Oferta!H281&lt;=Oferta!G281,Oferta!F281*Oferta!H281,Oferta!F281*Oferta!H281)</f>
        <v>0</v>
      </c>
    </row>
    <row r="280" spans="1:1" x14ac:dyDescent="0.25">
      <c r="A280">
        <f>IF(Oferta!H282&lt;=Oferta!G282,Oferta!F282*Oferta!H282,Oferta!F282*Oferta!H282)</f>
        <v>0</v>
      </c>
    </row>
    <row r="281" spans="1:1" x14ac:dyDescent="0.25">
      <c r="A281">
        <f>IF(Oferta!H283&lt;=Oferta!G283,Oferta!F283*Oferta!H283,Oferta!F283*Oferta!H283)</f>
        <v>0</v>
      </c>
    </row>
    <row r="282" spans="1:1" x14ac:dyDescent="0.25">
      <c r="A282">
        <f>IF(Oferta!H284&lt;=Oferta!G284,Oferta!F284*Oferta!H284,Oferta!F284*Oferta!H284)</f>
        <v>0</v>
      </c>
    </row>
    <row r="283" spans="1:1" x14ac:dyDescent="0.25">
      <c r="A283">
        <f>IF(Oferta!H285&lt;=Oferta!G285,Oferta!F285*Oferta!H285,Oferta!F285*Oferta!H285)</f>
        <v>0</v>
      </c>
    </row>
    <row r="284" spans="1:1" x14ac:dyDescent="0.25">
      <c r="A284">
        <f>IF(Oferta!H286&lt;=Oferta!G286,Oferta!F286*Oferta!H286,Oferta!F286*Oferta!H286)</f>
        <v>0</v>
      </c>
    </row>
    <row r="285" spans="1:1" x14ac:dyDescent="0.25">
      <c r="A285">
        <f>IF(Oferta!H287&lt;=Oferta!G287,Oferta!F287*Oferta!H287,Oferta!F287*Oferta!H287)</f>
        <v>0</v>
      </c>
    </row>
    <row r="286" spans="1:1" x14ac:dyDescent="0.25">
      <c r="A286">
        <f>IF(Oferta!H288&lt;=Oferta!G288,Oferta!F288*Oferta!H288,Oferta!F288*Oferta!H288)</f>
        <v>0</v>
      </c>
    </row>
    <row r="287" spans="1:1" x14ac:dyDescent="0.25">
      <c r="A287">
        <f>IF(Oferta!H289&lt;=Oferta!G289,Oferta!F289*Oferta!H289,Oferta!F289*Oferta!H289)</f>
        <v>0</v>
      </c>
    </row>
    <row r="288" spans="1:1" x14ac:dyDescent="0.25">
      <c r="A288">
        <f>IF(Oferta!H290&lt;=Oferta!G290,Oferta!F290*Oferta!H290,Oferta!F290*Oferta!H290)</f>
        <v>0</v>
      </c>
    </row>
    <row r="289" spans="1:1" x14ac:dyDescent="0.25">
      <c r="A289">
        <f>IF(Oferta!H291&lt;=Oferta!G291,Oferta!F291*Oferta!H291,Oferta!F291*Oferta!H291)</f>
        <v>0</v>
      </c>
    </row>
    <row r="290" spans="1:1" x14ac:dyDescent="0.25">
      <c r="A290">
        <f>IF(Oferta!H292&lt;=Oferta!G292,Oferta!F292*Oferta!H292,Oferta!F292*Oferta!H292)</f>
        <v>0</v>
      </c>
    </row>
    <row r="291" spans="1:1" x14ac:dyDescent="0.25">
      <c r="A291">
        <f>IF(Oferta!H293&lt;=Oferta!G293,Oferta!F293*Oferta!H293,Oferta!F293*Oferta!H293)</f>
        <v>0</v>
      </c>
    </row>
    <row r="292" spans="1:1" x14ac:dyDescent="0.25">
      <c r="A292">
        <f>IF(Oferta!H294&lt;=Oferta!G294,Oferta!F294*Oferta!H294,Oferta!F294*Oferta!H294)</f>
        <v>0</v>
      </c>
    </row>
    <row r="293" spans="1:1" x14ac:dyDescent="0.25">
      <c r="A293">
        <f>IF(Oferta!H295&lt;=Oferta!G295,Oferta!F295*Oferta!H295,Oferta!F295*Oferta!H295)</f>
        <v>0</v>
      </c>
    </row>
    <row r="294" spans="1:1" x14ac:dyDescent="0.25">
      <c r="A294">
        <f>IF(Oferta!H296&lt;=Oferta!G296,Oferta!F296*Oferta!H296,Oferta!F296*Oferta!H296)</f>
        <v>0</v>
      </c>
    </row>
    <row r="295" spans="1:1" x14ac:dyDescent="0.25">
      <c r="A295">
        <f>IF(Oferta!H297&lt;=Oferta!G297,Oferta!F297*Oferta!H297,Oferta!F297*Oferta!H297)</f>
        <v>0</v>
      </c>
    </row>
    <row r="296" spans="1:1" x14ac:dyDescent="0.25">
      <c r="A296">
        <f>IF(Oferta!H298&lt;=Oferta!G298,Oferta!F298*Oferta!H298,Oferta!F298*Oferta!H298)</f>
        <v>0</v>
      </c>
    </row>
    <row r="297" spans="1:1" x14ac:dyDescent="0.25">
      <c r="A297">
        <f>IF(Oferta!H299&lt;=Oferta!G299,Oferta!F299*Oferta!H299,Oferta!F299*Oferta!H299)</f>
        <v>0</v>
      </c>
    </row>
    <row r="298" spans="1:1" x14ac:dyDescent="0.25">
      <c r="A298">
        <f>IF(Oferta!H300&lt;=Oferta!G300,Oferta!F300*Oferta!H300,Oferta!F300*Oferta!H300)</f>
        <v>0</v>
      </c>
    </row>
    <row r="299" spans="1:1" x14ac:dyDescent="0.25">
      <c r="A299">
        <f>IF(Oferta!H301&lt;=Oferta!G301,Oferta!F301*Oferta!H301,Oferta!F301*Oferta!H301)</f>
        <v>0</v>
      </c>
    </row>
    <row r="300" spans="1:1" x14ac:dyDescent="0.25">
      <c r="A300">
        <f>IF(Oferta!H302&lt;=Oferta!G302,Oferta!F302*Oferta!H302,Oferta!F302*Oferta!H302)</f>
        <v>0</v>
      </c>
    </row>
    <row r="301" spans="1:1" x14ac:dyDescent="0.25">
      <c r="A301">
        <f>IF(Oferta!H303&lt;=Oferta!G303,Oferta!F303*Oferta!H303,Oferta!F303*Oferta!H303)</f>
        <v>0</v>
      </c>
    </row>
    <row r="302" spans="1:1" x14ac:dyDescent="0.25">
      <c r="A302">
        <f>IF(Oferta!H304&lt;=Oferta!G304,Oferta!F304*Oferta!H304,Oferta!F304*Oferta!H304)</f>
        <v>0</v>
      </c>
    </row>
    <row r="303" spans="1:1" x14ac:dyDescent="0.25">
      <c r="A303">
        <f>IF(Oferta!H305&lt;=Oferta!G305,Oferta!F305*Oferta!H305,Oferta!F305*Oferta!H305)</f>
        <v>0</v>
      </c>
    </row>
    <row r="304" spans="1:1" x14ac:dyDescent="0.25">
      <c r="A304">
        <f>IF(Oferta!H306&lt;=Oferta!G306,Oferta!F306*Oferta!H306,Oferta!F306*Oferta!H306)</f>
        <v>0</v>
      </c>
    </row>
    <row r="305" spans="1:1" x14ac:dyDescent="0.25">
      <c r="A305">
        <f>IF(Oferta!H307&lt;=Oferta!G307,Oferta!F307*Oferta!H307,Oferta!F307*Oferta!H307)</f>
        <v>0</v>
      </c>
    </row>
    <row r="306" spans="1:1" x14ac:dyDescent="0.25">
      <c r="A306">
        <f>IF(Oferta!H308&lt;=Oferta!G308,Oferta!F308*Oferta!H308,Oferta!F308*Oferta!H308)</f>
        <v>0</v>
      </c>
    </row>
    <row r="307" spans="1:1" x14ac:dyDescent="0.25">
      <c r="A307">
        <f>IF(Oferta!H309&lt;=Oferta!G309,Oferta!F309*Oferta!H309,Oferta!F309*Oferta!H309)</f>
        <v>0</v>
      </c>
    </row>
    <row r="308" spans="1:1" x14ac:dyDescent="0.25">
      <c r="A308">
        <f>IF(Oferta!H310&lt;=Oferta!G310,Oferta!F310*Oferta!H310,Oferta!F310*Oferta!H310)</f>
        <v>0</v>
      </c>
    </row>
    <row r="309" spans="1:1" x14ac:dyDescent="0.25">
      <c r="A309">
        <f>IF(Oferta!H311&lt;=Oferta!G311,Oferta!F311*Oferta!H311,Oferta!F311*Oferta!H311)</f>
        <v>0</v>
      </c>
    </row>
    <row r="310" spans="1:1" x14ac:dyDescent="0.25">
      <c r="A310">
        <f>IF(Oferta!H312&lt;=Oferta!G312,Oferta!F312*Oferta!H312,Oferta!F312*Oferta!H312)</f>
        <v>0</v>
      </c>
    </row>
    <row r="311" spans="1:1" x14ac:dyDescent="0.25">
      <c r="A311">
        <f>IF(Oferta!H313&lt;=Oferta!G313,Oferta!F313*Oferta!H313,Oferta!F313*Oferta!H313)</f>
        <v>0</v>
      </c>
    </row>
    <row r="312" spans="1:1" x14ac:dyDescent="0.25">
      <c r="A312">
        <f>IF(Oferta!H314&lt;=Oferta!G314,Oferta!F314*Oferta!H314,Oferta!F314*Oferta!H314)</f>
        <v>0</v>
      </c>
    </row>
    <row r="313" spans="1:1" x14ac:dyDescent="0.25">
      <c r="A313">
        <f>IF(Oferta!H315&lt;=Oferta!G315,Oferta!F315*Oferta!H315,Oferta!F315*Oferta!H315)</f>
        <v>0</v>
      </c>
    </row>
    <row r="314" spans="1:1" x14ac:dyDescent="0.25">
      <c r="A314">
        <f>IF(Oferta!H316&lt;=Oferta!G316,Oferta!F316*Oferta!H316,Oferta!F316*Oferta!H316)</f>
        <v>0</v>
      </c>
    </row>
    <row r="315" spans="1:1" x14ac:dyDescent="0.25">
      <c r="A315">
        <f>IF(Oferta!H317&lt;=Oferta!G317,Oferta!F317*Oferta!H317,Oferta!F317*Oferta!H317)</f>
        <v>0</v>
      </c>
    </row>
    <row r="316" spans="1:1" x14ac:dyDescent="0.25">
      <c r="A316">
        <f>IF(Oferta!H318&lt;=Oferta!G318,Oferta!F318*Oferta!H318,Oferta!F318*Oferta!H318)</f>
        <v>0</v>
      </c>
    </row>
    <row r="317" spans="1:1" x14ac:dyDescent="0.25">
      <c r="A317">
        <f>IF(Oferta!H319&lt;=Oferta!G319,Oferta!F319*Oferta!H319,Oferta!F319*Oferta!H319)</f>
        <v>0</v>
      </c>
    </row>
    <row r="318" spans="1:1" x14ac:dyDescent="0.25">
      <c r="A318">
        <f>IF(Oferta!H320&lt;=Oferta!G320,Oferta!F320*Oferta!H320,Oferta!F320*Oferta!H320)</f>
        <v>0</v>
      </c>
    </row>
    <row r="319" spans="1:1" x14ac:dyDescent="0.25">
      <c r="A319">
        <f>IF(Oferta!H321&lt;=Oferta!G321,Oferta!F321*Oferta!H321,Oferta!F321*Oferta!H321)</f>
        <v>0</v>
      </c>
    </row>
    <row r="320" spans="1:1" x14ac:dyDescent="0.25">
      <c r="A320">
        <f>IF(Oferta!H322&lt;=Oferta!G322,Oferta!F322*Oferta!H322,Oferta!F322*Oferta!H322)</f>
        <v>0</v>
      </c>
    </row>
    <row r="321" spans="1:1" x14ac:dyDescent="0.25">
      <c r="A321">
        <f>IF(Oferta!H323&lt;=Oferta!G323,Oferta!F323*Oferta!H323,Oferta!F323*Oferta!H323)</f>
        <v>0</v>
      </c>
    </row>
    <row r="322" spans="1:1" x14ac:dyDescent="0.25">
      <c r="A322">
        <f>IF(Oferta!H324&lt;=Oferta!G324,Oferta!F324*Oferta!H324,Oferta!F324*Oferta!H324)</f>
        <v>0</v>
      </c>
    </row>
    <row r="323" spans="1:1" x14ac:dyDescent="0.25">
      <c r="A323">
        <f>IF(Oferta!H325&lt;=Oferta!G325,Oferta!F325*Oferta!H325,Oferta!F325*Oferta!H325)</f>
        <v>0</v>
      </c>
    </row>
    <row r="324" spans="1:1" x14ac:dyDescent="0.25">
      <c r="A324">
        <f>IF(Oferta!H326&lt;=Oferta!G326,Oferta!F326*Oferta!H326,Oferta!F326*Oferta!H326)</f>
        <v>0</v>
      </c>
    </row>
    <row r="325" spans="1:1" x14ac:dyDescent="0.25">
      <c r="A325">
        <f>IF(Oferta!H327&lt;=Oferta!G327,Oferta!F327*Oferta!H327,Oferta!F327*Oferta!H327)</f>
        <v>0</v>
      </c>
    </row>
    <row r="326" spans="1:1" x14ac:dyDescent="0.25">
      <c r="A326">
        <f>IF(Oferta!H328&lt;=Oferta!G328,Oferta!F328*Oferta!H328,Oferta!F328*Oferta!H328)</f>
        <v>0</v>
      </c>
    </row>
    <row r="327" spans="1:1" x14ac:dyDescent="0.25">
      <c r="A327">
        <f>IF(Oferta!H329&lt;=Oferta!G329,Oferta!F329*Oferta!H329,Oferta!F329*Oferta!H329)</f>
        <v>0</v>
      </c>
    </row>
    <row r="328" spans="1:1" x14ac:dyDescent="0.25">
      <c r="A328">
        <f>IF(Oferta!H330&lt;=Oferta!G330,Oferta!F330*Oferta!H330,Oferta!F330*Oferta!H330)</f>
        <v>0</v>
      </c>
    </row>
    <row r="329" spans="1:1" x14ac:dyDescent="0.25">
      <c r="A329">
        <f>IF(Oferta!H331&lt;=Oferta!G331,Oferta!F331*Oferta!H331,Oferta!F331*Oferta!H331)</f>
        <v>0</v>
      </c>
    </row>
    <row r="330" spans="1:1" x14ac:dyDescent="0.25">
      <c r="A330">
        <f>IF(Oferta!H332&lt;=Oferta!G332,Oferta!F332*Oferta!H332,Oferta!F332*Oferta!H332)</f>
        <v>0</v>
      </c>
    </row>
    <row r="331" spans="1:1" x14ac:dyDescent="0.25">
      <c r="A331">
        <f>IF(Oferta!H333&lt;=Oferta!G333,Oferta!F333*Oferta!H333,Oferta!F333*Oferta!H333)</f>
        <v>0</v>
      </c>
    </row>
    <row r="332" spans="1:1" x14ac:dyDescent="0.25">
      <c r="A332">
        <f>IF(Oferta!H334&lt;=Oferta!G334,Oferta!F334*Oferta!H334,Oferta!F334*Oferta!H334)</f>
        <v>0</v>
      </c>
    </row>
    <row r="333" spans="1:1" x14ac:dyDescent="0.25">
      <c r="A333">
        <f>IF(Oferta!H335&lt;=Oferta!G335,Oferta!F335*Oferta!H335,Oferta!F335*Oferta!H335)</f>
        <v>0</v>
      </c>
    </row>
    <row r="334" spans="1:1" x14ac:dyDescent="0.25">
      <c r="A334">
        <f>IF(Oferta!H336&lt;=Oferta!G336,Oferta!F336*Oferta!H336,Oferta!F336*Oferta!H336)</f>
        <v>0</v>
      </c>
    </row>
    <row r="335" spans="1:1" x14ac:dyDescent="0.25">
      <c r="A335">
        <f>IF(Oferta!H337&lt;=Oferta!G337,Oferta!F337*Oferta!H337,Oferta!F337*Oferta!H337)</f>
        <v>0</v>
      </c>
    </row>
    <row r="336" spans="1:1" x14ac:dyDescent="0.25">
      <c r="A336">
        <f>IF(Oferta!H338&lt;=Oferta!G338,Oferta!F338*Oferta!H338,Oferta!F338*Oferta!H338)</f>
        <v>0</v>
      </c>
    </row>
    <row r="337" spans="1:1" x14ac:dyDescent="0.25">
      <c r="A337">
        <f>IF(Oferta!H339&lt;=Oferta!G339,Oferta!F339*Oferta!H339,Oferta!F339*Oferta!H339)</f>
        <v>0</v>
      </c>
    </row>
    <row r="338" spans="1:1" x14ac:dyDescent="0.25">
      <c r="A338">
        <f>IF(Oferta!H340&lt;=Oferta!G340,Oferta!F340*Oferta!H340,Oferta!F340*Oferta!H340)</f>
        <v>0</v>
      </c>
    </row>
    <row r="339" spans="1:1" x14ac:dyDescent="0.25">
      <c r="A339">
        <f>IF(Oferta!H341&lt;=Oferta!G341,Oferta!F341*Oferta!H341,Oferta!F341*Oferta!H341)</f>
        <v>0</v>
      </c>
    </row>
    <row r="340" spans="1:1" x14ac:dyDescent="0.25">
      <c r="A340">
        <f>IF(Oferta!H342&lt;=Oferta!G342,Oferta!F342*Oferta!H342,Oferta!F342*Oferta!H342)</f>
        <v>0</v>
      </c>
    </row>
    <row r="341" spans="1:1" x14ac:dyDescent="0.25">
      <c r="A341">
        <f>IF(Oferta!H343&lt;=Oferta!G343,Oferta!F343*Oferta!H343,Oferta!F343*Oferta!H343)</f>
        <v>0</v>
      </c>
    </row>
    <row r="342" spans="1:1" x14ac:dyDescent="0.25">
      <c r="A342">
        <f>IF(Oferta!H344&lt;=Oferta!G344,Oferta!F344*Oferta!H344,Oferta!F344*Oferta!H344)</f>
        <v>0</v>
      </c>
    </row>
    <row r="343" spans="1:1" x14ac:dyDescent="0.25">
      <c r="A343">
        <f>IF(Oferta!H345&lt;=Oferta!G345,Oferta!F345*Oferta!H345,Oferta!F345*Oferta!H345)</f>
        <v>0</v>
      </c>
    </row>
    <row r="344" spans="1:1" x14ac:dyDescent="0.25">
      <c r="A344">
        <f>IF(Oferta!H346&lt;=Oferta!G346,Oferta!F346*Oferta!H346,Oferta!F346*Oferta!H346)</f>
        <v>0</v>
      </c>
    </row>
    <row r="345" spans="1:1" x14ac:dyDescent="0.25">
      <c r="A345">
        <f>IF(Oferta!H347&lt;=Oferta!G347,Oferta!F347*Oferta!H347,Oferta!F347*Oferta!H347)</f>
        <v>0</v>
      </c>
    </row>
    <row r="346" spans="1:1" x14ac:dyDescent="0.25">
      <c r="A346">
        <f>IF(Oferta!H348&lt;=Oferta!G348,Oferta!F348*Oferta!H348,Oferta!F348*Oferta!H348)</f>
        <v>0</v>
      </c>
    </row>
    <row r="347" spans="1:1" x14ac:dyDescent="0.25">
      <c r="A347">
        <f>IF(Oferta!H349&lt;=Oferta!G349,Oferta!F349*Oferta!H349,Oferta!F349*Oferta!H349)</f>
        <v>0</v>
      </c>
    </row>
    <row r="348" spans="1:1" x14ac:dyDescent="0.25">
      <c r="A348">
        <f>IF(Oferta!H350&lt;=Oferta!G350,Oferta!F350*Oferta!H350,Oferta!F350*Oferta!H350)</f>
        <v>0</v>
      </c>
    </row>
    <row r="349" spans="1:1" x14ac:dyDescent="0.25">
      <c r="A349">
        <f>IF(Oferta!H351&lt;=Oferta!G351,Oferta!F351*Oferta!H351,Oferta!F351*Oferta!H351)</f>
        <v>0</v>
      </c>
    </row>
    <row r="350" spans="1:1" x14ac:dyDescent="0.25">
      <c r="A350">
        <f>IF(Oferta!H352&lt;=Oferta!G352,Oferta!F352*Oferta!H352,Oferta!F352*Oferta!H352)</f>
        <v>0</v>
      </c>
    </row>
    <row r="351" spans="1:1" x14ac:dyDescent="0.25">
      <c r="A351">
        <f>IF(Oferta!H353&lt;=Oferta!G353,Oferta!F353*Oferta!H353,Oferta!F353*Oferta!H353)</f>
        <v>0</v>
      </c>
    </row>
    <row r="352" spans="1:1" x14ac:dyDescent="0.25">
      <c r="A352">
        <f>IF(Oferta!H354&lt;=Oferta!G354,Oferta!F354*Oferta!H354,Oferta!F354*Oferta!H354)</f>
        <v>0</v>
      </c>
    </row>
    <row r="353" spans="1:1" x14ac:dyDescent="0.25">
      <c r="A353">
        <f>IF(Oferta!H355&lt;=Oferta!G355,Oferta!F355*Oferta!H355,Oferta!F355*Oferta!H355)</f>
        <v>0</v>
      </c>
    </row>
    <row r="354" spans="1:1" x14ac:dyDescent="0.25">
      <c r="A354">
        <f>IF(Oferta!H356&lt;=Oferta!G356,Oferta!F356*Oferta!H356,Oferta!F356*Oferta!H356)</f>
        <v>0</v>
      </c>
    </row>
    <row r="355" spans="1:1" x14ac:dyDescent="0.25">
      <c r="A355">
        <f>IF(Oferta!H357&lt;=Oferta!G357,Oferta!F357*Oferta!H357,Oferta!F357*Oferta!H357)</f>
        <v>0</v>
      </c>
    </row>
    <row r="356" spans="1:1" x14ac:dyDescent="0.25">
      <c r="A356">
        <f>IF(Oferta!H358&lt;=Oferta!G358,Oferta!F358*Oferta!H358,Oferta!F358*Oferta!H358)</f>
        <v>0</v>
      </c>
    </row>
    <row r="357" spans="1:1" x14ac:dyDescent="0.25">
      <c r="A357">
        <f>IF(Oferta!H359&lt;=Oferta!G359,Oferta!F359*Oferta!H359,Oferta!F359*Oferta!H359)</f>
        <v>0</v>
      </c>
    </row>
    <row r="358" spans="1:1" x14ac:dyDescent="0.25">
      <c r="A358">
        <f>IF(Oferta!H360&lt;=Oferta!G360,Oferta!F360*Oferta!H360,Oferta!F360*Oferta!H360)</f>
        <v>0</v>
      </c>
    </row>
    <row r="359" spans="1:1" x14ac:dyDescent="0.25">
      <c r="A359">
        <f>IF(Oferta!H361&lt;=Oferta!G361,Oferta!F361*Oferta!H361,Oferta!F361*Oferta!H361)</f>
        <v>0</v>
      </c>
    </row>
    <row r="360" spans="1:1" x14ac:dyDescent="0.25">
      <c r="A360">
        <f>IF(Oferta!H362&lt;=Oferta!G362,Oferta!F362*Oferta!H362,Oferta!F362*Oferta!H362)</f>
        <v>0</v>
      </c>
    </row>
    <row r="361" spans="1:1" x14ac:dyDescent="0.25">
      <c r="A361">
        <f>IF(Oferta!H363&lt;=Oferta!G363,Oferta!F363*Oferta!H363,Oferta!F363*Oferta!H363)</f>
        <v>0</v>
      </c>
    </row>
    <row r="362" spans="1:1" x14ac:dyDescent="0.25">
      <c r="A362">
        <f>IF(Oferta!H364&lt;=Oferta!G364,Oferta!F364*Oferta!H364,Oferta!F364*Oferta!H364)</f>
        <v>0</v>
      </c>
    </row>
    <row r="363" spans="1:1" x14ac:dyDescent="0.25">
      <c r="A363">
        <f>IF(Oferta!H365&lt;=Oferta!G365,Oferta!F365*Oferta!H365,Oferta!F365*Oferta!H365)</f>
        <v>0</v>
      </c>
    </row>
    <row r="364" spans="1:1" x14ac:dyDescent="0.25">
      <c r="A364">
        <f>IF(Oferta!H366&lt;=Oferta!G366,Oferta!F366*Oferta!H366,Oferta!F366*Oferta!H366)</f>
        <v>0</v>
      </c>
    </row>
    <row r="365" spans="1:1" x14ac:dyDescent="0.25">
      <c r="A365">
        <f>IF(Oferta!H367&lt;=Oferta!G367,Oferta!F367*Oferta!H367,Oferta!F367*Oferta!H367)</f>
        <v>0</v>
      </c>
    </row>
    <row r="366" spans="1:1" x14ac:dyDescent="0.25">
      <c r="A366">
        <f>IF(Oferta!H368&lt;=Oferta!G368,Oferta!F368*Oferta!H368,Oferta!F368*Oferta!H368)</f>
        <v>0</v>
      </c>
    </row>
    <row r="367" spans="1:1" x14ac:dyDescent="0.25">
      <c r="A367">
        <f>IF(Oferta!H369&lt;=Oferta!G369,Oferta!F369*Oferta!H369,Oferta!F369*Oferta!H369)</f>
        <v>0</v>
      </c>
    </row>
    <row r="368" spans="1:1" x14ac:dyDescent="0.25">
      <c r="A368">
        <f>IF(Oferta!H370&lt;=Oferta!G370,Oferta!F370*Oferta!H370,Oferta!F370*Oferta!H370)</f>
        <v>0</v>
      </c>
    </row>
    <row r="369" spans="1:1" x14ac:dyDescent="0.25">
      <c r="A369">
        <f>IF(Oferta!H371&lt;=Oferta!G371,Oferta!F371*Oferta!H371,Oferta!F371*Oferta!H371)</f>
        <v>0</v>
      </c>
    </row>
    <row r="370" spans="1:1" x14ac:dyDescent="0.25">
      <c r="A370">
        <f>IF(Oferta!H372&lt;=Oferta!G372,Oferta!F372*Oferta!H372,Oferta!F372*Oferta!H372)</f>
        <v>0</v>
      </c>
    </row>
    <row r="371" spans="1:1" x14ac:dyDescent="0.25">
      <c r="A371">
        <f>IF(Oferta!H373&lt;=Oferta!G373,Oferta!F373*Oferta!H373,Oferta!F373*Oferta!H373)</f>
        <v>0</v>
      </c>
    </row>
    <row r="372" spans="1:1" x14ac:dyDescent="0.25">
      <c r="A372">
        <f>IF(Oferta!H374&lt;=Oferta!G374,Oferta!F374*Oferta!H374,Oferta!F374*Oferta!H374)</f>
        <v>0</v>
      </c>
    </row>
    <row r="373" spans="1:1" x14ac:dyDescent="0.25">
      <c r="A373">
        <f>IF(Oferta!H375&lt;=Oferta!G375,Oferta!F375*Oferta!H375,Oferta!F375*Oferta!H375)</f>
        <v>0</v>
      </c>
    </row>
    <row r="374" spans="1:1" x14ac:dyDescent="0.25">
      <c r="A374">
        <f>IF(Oferta!H376&lt;=Oferta!G376,Oferta!F376*Oferta!H376,Oferta!F376*Oferta!H376)</f>
        <v>0</v>
      </c>
    </row>
    <row r="375" spans="1:1" x14ac:dyDescent="0.25">
      <c r="A375">
        <f>IF(Oferta!H377&lt;=Oferta!G377,Oferta!F377*Oferta!H377,Oferta!F377*Oferta!H377)</f>
        <v>0</v>
      </c>
    </row>
    <row r="376" spans="1:1" x14ac:dyDescent="0.25">
      <c r="A376">
        <f>IF(Oferta!H378&lt;=Oferta!G378,Oferta!F378*Oferta!H378,Oferta!F378*Oferta!H378)</f>
        <v>0</v>
      </c>
    </row>
    <row r="377" spans="1:1" x14ac:dyDescent="0.25">
      <c r="A377">
        <f>IF(Oferta!H379&lt;=Oferta!G379,Oferta!F379*Oferta!H379,Oferta!F379*Oferta!H379)</f>
        <v>0</v>
      </c>
    </row>
    <row r="378" spans="1:1" x14ac:dyDescent="0.25">
      <c r="A378">
        <f>IF(Oferta!H380&lt;=Oferta!G380,Oferta!F380*Oferta!H380,Oferta!F380*Oferta!H380)</f>
        <v>0</v>
      </c>
    </row>
    <row r="379" spans="1:1" x14ac:dyDescent="0.25">
      <c r="A379">
        <f>IF(Oferta!H381&lt;=Oferta!G381,Oferta!F381*Oferta!H381,Oferta!F381*Oferta!H381)</f>
        <v>0</v>
      </c>
    </row>
    <row r="380" spans="1:1" x14ac:dyDescent="0.25">
      <c r="A380">
        <f>IF(Oferta!H382&lt;=Oferta!G382,Oferta!F382*Oferta!H382,Oferta!F382*Oferta!H382)</f>
        <v>0</v>
      </c>
    </row>
    <row r="381" spans="1:1" x14ac:dyDescent="0.25">
      <c r="A381">
        <f>IF(Oferta!H383&lt;=Oferta!G383,Oferta!F383*Oferta!H383,Oferta!F383*Oferta!H383)</f>
        <v>0</v>
      </c>
    </row>
    <row r="382" spans="1:1" x14ac:dyDescent="0.25">
      <c r="A382">
        <f>IF(Oferta!H384&lt;=Oferta!G384,Oferta!F384*Oferta!H384,Oferta!F384*Oferta!H384)</f>
        <v>0</v>
      </c>
    </row>
    <row r="383" spans="1:1" x14ac:dyDescent="0.25">
      <c r="A383">
        <f>IF(Oferta!H385&lt;=Oferta!G385,Oferta!F385*Oferta!H385,Oferta!F385*Oferta!H385)</f>
        <v>0</v>
      </c>
    </row>
    <row r="384" spans="1:1" x14ac:dyDescent="0.25">
      <c r="A384">
        <f>IF(Oferta!H386&lt;=Oferta!G386,Oferta!F386*Oferta!H386,Oferta!F386*Oferta!H386)</f>
        <v>0</v>
      </c>
    </row>
    <row r="385" spans="1:1" x14ac:dyDescent="0.25">
      <c r="A385">
        <f>IF(Oferta!H387&lt;=Oferta!G387,Oferta!F387*Oferta!H387,Oferta!F387*Oferta!H387)</f>
        <v>0</v>
      </c>
    </row>
    <row r="386" spans="1:1" x14ac:dyDescent="0.25">
      <c r="A386">
        <f>IF(Oferta!H388&lt;=Oferta!G388,Oferta!F388*Oferta!H388,Oferta!F388*Oferta!H388)</f>
        <v>0</v>
      </c>
    </row>
    <row r="387" spans="1:1" x14ac:dyDescent="0.25">
      <c r="A387">
        <f>IF(Oferta!H389&lt;=Oferta!G389,Oferta!F389*Oferta!H389,Oferta!F389*Oferta!H389)</f>
        <v>0</v>
      </c>
    </row>
    <row r="388" spans="1:1" x14ac:dyDescent="0.25">
      <c r="A388">
        <f>IF(Oferta!H390&lt;=Oferta!G390,Oferta!F390*Oferta!H390,Oferta!F390*Oferta!H390)</f>
        <v>0</v>
      </c>
    </row>
    <row r="389" spans="1:1" x14ac:dyDescent="0.25">
      <c r="A389">
        <f>IF(Oferta!H391&lt;=Oferta!G391,Oferta!F391*Oferta!H391,Oferta!F391*Oferta!H391)</f>
        <v>0</v>
      </c>
    </row>
    <row r="390" spans="1:1" x14ac:dyDescent="0.25">
      <c r="A390">
        <f>IF(Oferta!H392&lt;=Oferta!G392,Oferta!F392*Oferta!H392,Oferta!F392*Oferta!H392)</f>
        <v>0</v>
      </c>
    </row>
    <row r="391" spans="1:1" x14ac:dyDescent="0.25">
      <c r="A391">
        <f>IF(Oferta!H393&lt;=Oferta!G393,Oferta!F393*Oferta!H393,Oferta!F393*Oferta!H393)</f>
        <v>0</v>
      </c>
    </row>
    <row r="392" spans="1:1" x14ac:dyDescent="0.25">
      <c r="A392">
        <f>IF(Oferta!H394&lt;=Oferta!G394,Oferta!F394*Oferta!H394,Oferta!F394*Oferta!H394)</f>
        <v>0</v>
      </c>
    </row>
    <row r="393" spans="1:1" x14ac:dyDescent="0.25">
      <c r="A393">
        <f>IF(Oferta!H395&lt;=Oferta!G395,Oferta!F395*Oferta!H395,Oferta!F395*Oferta!H395)</f>
        <v>0</v>
      </c>
    </row>
    <row r="394" spans="1:1" x14ac:dyDescent="0.25">
      <c r="A394">
        <f>IF(Oferta!H396&lt;=Oferta!G396,Oferta!F396*Oferta!H396,Oferta!F396*Oferta!H396)</f>
        <v>0</v>
      </c>
    </row>
    <row r="395" spans="1:1" x14ac:dyDescent="0.25">
      <c r="A395">
        <f>IF(Oferta!H397&lt;=Oferta!G397,Oferta!F397*Oferta!H397,Oferta!F397*Oferta!H397)</f>
        <v>0</v>
      </c>
    </row>
    <row r="396" spans="1:1" x14ac:dyDescent="0.25">
      <c r="A396">
        <f>IF(Oferta!H398&lt;=Oferta!G398,Oferta!F398*Oferta!H398,Oferta!F398*Oferta!H398)</f>
        <v>0</v>
      </c>
    </row>
    <row r="397" spans="1:1" x14ac:dyDescent="0.25">
      <c r="A397">
        <f>IF(Oferta!H399&lt;=Oferta!G399,Oferta!F399*Oferta!H399,Oferta!F399*Oferta!H399)</f>
        <v>0</v>
      </c>
    </row>
    <row r="398" spans="1:1" x14ac:dyDescent="0.25">
      <c r="A398">
        <f>IF(Oferta!H400&lt;=Oferta!G400,Oferta!F400*Oferta!H400,Oferta!F400*Oferta!H400)</f>
        <v>0</v>
      </c>
    </row>
    <row r="399" spans="1:1" x14ac:dyDescent="0.25">
      <c r="A399">
        <f>IF(Oferta!H401&lt;=Oferta!G401,Oferta!F401*Oferta!H401,Oferta!F401*Oferta!H401)</f>
        <v>0</v>
      </c>
    </row>
    <row r="400" spans="1:1" x14ac:dyDescent="0.25">
      <c r="A400">
        <f>IF(Oferta!H402&lt;=Oferta!G402,Oferta!F402*Oferta!H402,Oferta!F402*Oferta!H402)</f>
        <v>0</v>
      </c>
    </row>
    <row r="401" spans="1:1" x14ac:dyDescent="0.25">
      <c r="A401">
        <f>IF(Oferta!H403&lt;=Oferta!G403,Oferta!F403*Oferta!H403,Oferta!F403*Oferta!H403)</f>
        <v>0</v>
      </c>
    </row>
    <row r="402" spans="1:1" x14ac:dyDescent="0.25">
      <c r="A402">
        <f>IF(Oferta!H404&lt;=Oferta!G404,Oferta!F404*Oferta!H404,Oferta!F404*Oferta!H404)</f>
        <v>0</v>
      </c>
    </row>
    <row r="403" spans="1:1" x14ac:dyDescent="0.25">
      <c r="A403">
        <f>IF(Oferta!H405&lt;=Oferta!G405,Oferta!F405*Oferta!H405,Oferta!F405*Oferta!H405)</f>
        <v>0</v>
      </c>
    </row>
    <row r="404" spans="1:1" x14ac:dyDescent="0.25">
      <c r="A404">
        <f>IF(Oferta!H406&lt;=Oferta!G406,Oferta!F406*Oferta!H406,Oferta!F406*Oferta!H406)</f>
        <v>0</v>
      </c>
    </row>
    <row r="405" spans="1:1" x14ac:dyDescent="0.25">
      <c r="A405">
        <f>IF(Oferta!H407&lt;=Oferta!G407,Oferta!F407*Oferta!H407,Oferta!F407*Oferta!H407)</f>
        <v>0</v>
      </c>
    </row>
    <row r="406" spans="1:1" x14ac:dyDescent="0.25">
      <c r="A406">
        <f>IF(Oferta!H408&lt;=Oferta!G408,Oferta!F408*Oferta!H408,Oferta!F408*Oferta!H408)</f>
        <v>0</v>
      </c>
    </row>
    <row r="407" spans="1:1" x14ac:dyDescent="0.25">
      <c r="A407">
        <f>IF(Oferta!H409&lt;=Oferta!G409,Oferta!F409*Oferta!H409,Oferta!F409*Oferta!H409)</f>
        <v>0</v>
      </c>
    </row>
    <row r="408" spans="1:1" x14ac:dyDescent="0.25">
      <c r="A408">
        <f>IF(Oferta!H410&lt;=Oferta!G410,Oferta!F410*Oferta!H410,Oferta!F410*Oferta!H410)</f>
        <v>0</v>
      </c>
    </row>
    <row r="409" spans="1:1" x14ac:dyDescent="0.25">
      <c r="A409">
        <f>IF(Oferta!H411&lt;=Oferta!G411,Oferta!F411*Oferta!H411,Oferta!F411*Oferta!H411)</f>
        <v>0</v>
      </c>
    </row>
    <row r="410" spans="1:1" x14ac:dyDescent="0.25">
      <c r="A410">
        <f>IF(Oferta!H412&lt;=Oferta!G412,Oferta!F412*Oferta!H412,Oferta!F412*Oferta!H412)</f>
        <v>0</v>
      </c>
    </row>
    <row r="411" spans="1:1" x14ac:dyDescent="0.25">
      <c r="A411">
        <f>IF(Oferta!H413&lt;=Oferta!G413,Oferta!F413*Oferta!H413,Oferta!F413*Oferta!H413)</f>
        <v>0</v>
      </c>
    </row>
    <row r="412" spans="1:1" x14ac:dyDescent="0.25">
      <c r="A412">
        <f>IF(Oferta!H414&lt;=Oferta!G414,Oferta!F414*Oferta!H414,Oferta!F414*Oferta!H414)</f>
        <v>0</v>
      </c>
    </row>
    <row r="413" spans="1:1" x14ac:dyDescent="0.25">
      <c r="A413">
        <f>IF(Oferta!H415&lt;=Oferta!G415,Oferta!F415*Oferta!H415,Oferta!F415*Oferta!H415)</f>
        <v>0</v>
      </c>
    </row>
    <row r="414" spans="1:1" x14ac:dyDescent="0.25">
      <c r="A414">
        <f>IF(Oferta!H416&lt;=Oferta!G416,Oferta!F416*Oferta!H416,Oferta!F416*Oferta!H416)</f>
        <v>0</v>
      </c>
    </row>
    <row r="415" spans="1:1" x14ac:dyDescent="0.25">
      <c r="A415">
        <f>IF(Oferta!H417&lt;=Oferta!G417,Oferta!F417*Oferta!H417,Oferta!F417*Oferta!H417)</f>
        <v>0</v>
      </c>
    </row>
    <row r="416" spans="1:1" x14ac:dyDescent="0.25">
      <c r="A416">
        <f>IF(Oferta!H418&lt;=Oferta!G418,Oferta!F418*Oferta!H418,Oferta!F418*Oferta!H418)</f>
        <v>0</v>
      </c>
    </row>
    <row r="417" spans="1:1" x14ac:dyDescent="0.25">
      <c r="A417">
        <f>IF(Oferta!H419&lt;=Oferta!G419,Oferta!F419*Oferta!H419,Oferta!F419*Oferta!H419)</f>
        <v>0</v>
      </c>
    </row>
    <row r="418" spans="1:1" x14ac:dyDescent="0.25">
      <c r="A418">
        <f>IF(Oferta!H420&lt;=Oferta!G420,Oferta!F420*Oferta!H420,Oferta!F420*Oferta!H420)</f>
        <v>0</v>
      </c>
    </row>
    <row r="419" spans="1:1" x14ac:dyDescent="0.25">
      <c r="A419">
        <f>IF(Oferta!H421&lt;=Oferta!G421,Oferta!F421*Oferta!H421,Oferta!F421*Oferta!H421)</f>
        <v>0</v>
      </c>
    </row>
    <row r="420" spans="1:1" x14ac:dyDescent="0.25">
      <c r="A420">
        <f>IF(Oferta!H422&lt;=Oferta!G422,Oferta!F422*Oferta!H422,Oferta!F422*Oferta!H422)</f>
        <v>0</v>
      </c>
    </row>
    <row r="421" spans="1:1" x14ac:dyDescent="0.25">
      <c r="A421">
        <f>IF(Oferta!H423&lt;=Oferta!G423,Oferta!F423*Oferta!H423,Oferta!F423*Oferta!H423)</f>
        <v>0</v>
      </c>
    </row>
    <row r="422" spans="1:1" x14ac:dyDescent="0.25">
      <c r="A422">
        <f>IF(Oferta!H424&lt;=Oferta!G424,Oferta!F424*Oferta!H424,Oferta!F424*Oferta!H424)</f>
        <v>0</v>
      </c>
    </row>
    <row r="423" spans="1:1" x14ac:dyDescent="0.25">
      <c r="A423">
        <f>IF(Oferta!H425&lt;=Oferta!G425,Oferta!F425*Oferta!H425,Oferta!F425*Oferta!H425)</f>
        <v>0</v>
      </c>
    </row>
    <row r="424" spans="1:1" x14ac:dyDescent="0.25">
      <c r="A424">
        <f>IF(Oferta!H426&lt;=Oferta!G426,Oferta!F426*Oferta!H426,Oferta!F426*Oferta!H426)</f>
        <v>0</v>
      </c>
    </row>
    <row r="425" spans="1:1" x14ac:dyDescent="0.25">
      <c r="A425">
        <f>IF(Oferta!H427&lt;=Oferta!G427,Oferta!F427*Oferta!H427,Oferta!F427*Oferta!H427)</f>
        <v>0</v>
      </c>
    </row>
    <row r="426" spans="1:1" x14ac:dyDescent="0.25">
      <c r="A426">
        <f>IF(Oferta!H428&lt;=Oferta!G428,Oferta!F428*Oferta!H428,Oferta!F428*Oferta!H428)</f>
        <v>0</v>
      </c>
    </row>
    <row r="427" spans="1:1" x14ac:dyDescent="0.25">
      <c r="A427">
        <f>IF(Oferta!H429&lt;=Oferta!G429,Oferta!F429*Oferta!H429,Oferta!F429*Oferta!H429)</f>
        <v>0</v>
      </c>
    </row>
    <row r="428" spans="1:1" x14ac:dyDescent="0.25">
      <c r="A428">
        <f>IF(Oferta!H430&lt;=Oferta!G430,Oferta!F430*Oferta!H430,Oferta!F430*Oferta!H430)</f>
        <v>0</v>
      </c>
    </row>
    <row r="429" spans="1:1" x14ac:dyDescent="0.25">
      <c r="A429">
        <f>IF(Oferta!H431&lt;=Oferta!G431,Oferta!F431*Oferta!H431,Oferta!F431*Oferta!H431)</f>
        <v>0</v>
      </c>
    </row>
    <row r="430" spans="1:1" x14ac:dyDescent="0.25">
      <c r="A430">
        <f>IF(Oferta!H432&lt;=Oferta!G432,Oferta!F432*Oferta!H432,Oferta!F432*Oferta!H432)</f>
        <v>0</v>
      </c>
    </row>
    <row r="431" spans="1:1" x14ac:dyDescent="0.25">
      <c r="A431">
        <f>IF(Oferta!H433&lt;=Oferta!G433,Oferta!F433*Oferta!H433,Oferta!F433*Oferta!H433)</f>
        <v>0</v>
      </c>
    </row>
    <row r="432" spans="1:1" x14ac:dyDescent="0.25">
      <c r="A432">
        <f>IF(Oferta!H434&lt;=Oferta!G434,Oferta!F434*Oferta!H434,Oferta!F434*Oferta!H434)</f>
        <v>0</v>
      </c>
    </row>
    <row r="433" spans="1:1" x14ac:dyDescent="0.25">
      <c r="A433">
        <f>IF(Oferta!H435&lt;=Oferta!G435,Oferta!F435*Oferta!H435,Oferta!F435*Oferta!H435)</f>
        <v>0</v>
      </c>
    </row>
    <row r="434" spans="1:1" x14ac:dyDescent="0.25">
      <c r="A434">
        <f>IF(Oferta!H436&lt;=Oferta!G436,Oferta!F436*Oferta!H436,Oferta!F436*Oferta!H436)</f>
        <v>0</v>
      </c>
    </row>
    <row r="435" spans="1:1" x14ac:dyDescent="0.25">
      <c r="A435">
        <f>IF(Oferta!H437&lt;=Oferta!G437,Oferta!F437*Oferta!H437,Oferta!F437*Oferta!H437)</f>
        <v>0</v>
      </c>
    </row>
    <row r="436" spans="1:1" x14ac:dyDescent="0.25">
      <c r="A436">
        <f>IF(Oferta!H438&lt;=Oferta!G438,Oferta!F438*Oferta!H438,Oferta!F438*Oferta!H438)</f>
        <v>0</v>
      </c>
    </row>
    <row r="437" spans="1:1" x14ac:dyDescent="0.25">
      <c r="A437">
        <f>IF(Oferta!H439&lt;=Oferta!G439,Oferta!F439*Oferta!H439,Oferta!F439*Oferta!H439)</f>
        <v>0</v>
      </c>
    </row>
    <row r="438" spans="1:1" x14ac:dyDescent="0.25">
      <c r="A438">
        <f>IF(Oferta!H440&lt;=Oferta!G440,Oferta!F440*Oferta!H440,Oferta!F440*Oferta!H440)</f>
        <v>0</v>
      </c>
    </row>
    <row r="439" spans="1:1" x14ac:dyDescent="0.25">
      <c r="A439">
        <f>IF(Oferta!H441&lt;=Oferta!G441,Oferta!F441*Oferta!H441,Oferta!F441*Oferta!H441)</f>
        <v>0</v>
      </c>
    </row>
    <row r="440" spans="1:1" x14ac:dyDescent="0.25">
      <c r="A440">
        <f>IF(Oferta!H442&lt;=Oferta!G442,Oferta!F442*Oferta!H442,Oferta!F442*Oferta!H442)</f>
        <v>0</v>
      </c>
    </row>
    <row r="441" spans="1:1" x14ac:dyDescent="0.25">
      <c r="A441">
        <f>IF(Oferta!H443&lt;=Oferta!G443,Oferta!F443*Oferta!H443,Oferta!F443*Oferta!H443)</f>
        <v>0</v>
      </c>
    </row>
    <row r="442" spans="1:1" x14ac:dyDescent="0.25">
      <c r="A442">
        <f>IF(Oferta!H444&lt;=Oferta!G444,Oferta!F444*Oferta!H444,Oferta!F444*Oferta!H444)</f>
        <v>0</v>
      </c>
    </row>
    <row r="443" spans="1:1" x14ac:dyDescent="0.25">
      <c r="A443">
        <f>IF(Oferta!H445&lt;=Oferta!G445,Oferta!F445*Oferta!H445,Oferta!F445*Oferta!H445)</f>
        <v>0</v>
      </c>
    </row>
    <row r="444" spans="1:1" x14ac:dyDescent="0.25">
      <c r="A444">
        <f>IF(Oferta!H446&lt;=Oferta!G446,Oferta!F446*Oferta!H446,Oferta!F446*Oferta!H446)</f>
        <v>0</v>
      </c>
    </row>
    <row r="445" spans="1:1" x14ac:dyDescent="0.25">
      <c r="A445">
        <f>IF(Oferta!H447&lt;=Oferta!G447,Oferta!F447*Oferta!H447,Oferta!F447*Oferta!H447)</f>
        <v>0</v>
      </c>
    </row>
    <row r="446" spans="1:1" x14ac:dyDescent="0.25">
      <c r="A446">
        <f>IF(Oferta!H448&lt;=Oferta!G448,Oferta!F448*Oferta!H448,Oferta!F448*Oferta!H448)</f>
        <v>0</v>
      </c>
    </row>
    <row r="447" spans="1:1" x14ac:dyDescent="0.25">
      <c r="A447">
        <f>IF(Oferta!H449&lt;=Oferta!G449,Oferta!F449*Oferta!H449,Oferta!F449*Oferta!H449)</f>
        <v>0</v>
      </c>
    </row>
    <row r="448" spans="1:1" x14ac:dyDescent="0.25">
      <c r="A448">
        <f>IF(Oferta!H450&lt;=Oferta!G450,Oferta!F450*Oferta!H450,Oferta!F450*Oferta!H450)</f>
        <v>0</v>
      </c>
    </row>
    <row r="449" spans="1:1" x14ac:dyDescent="0.25">
      <c r="A449">
        <f>IF(Oferta!H451&lt;=Oferta!G451,Oferta!F451*Oferta!H451,Oferta!F451*Oferta!H451)</f>
        <v>0</v>
      </c>
    </row>
    <row r="450" spans="1:1" x14ac:dyDescent="0.25">
      <c r="A450">
        <f>IF(Oferta!H452&lt;=Oferta!G452,Oferta!F452*Oferta!H452,Oferta!F452*Oferta!H452)</f>
        <v>0</v>
      </c>
    </row>
    <row r="451" spans="1:1" x14ac:dyDescent="0.25">
      <c r="A451">
        <f>IF(Oferta!H453&lt;=Oferta!G453,Oferta!F453*Oferta!H453,Oferta!F453*Oferta!H453)</f>
        <v>0</v>
      </c>
    </row>
    <row r="452" spans="1:1" x14ac:dyDescent="0.25">
      <c r="A452">
        <f>IF(Oferta!H454&lt;=Oferta!G454,Oferta!F454*Oferta!H454,Oferta!F454*Oferta!H454)</f>
        <v>0</v>
      </c>
    </row>
    <row r="453" spans="1:1" x14ac:dyDescent="0.25">
      <c r="A453">
        <f>IF(Oferta!H455&lt;=Oferta!G455,Oferta!F455*Oferta!H455,Oferta!F455*Oferta!H455)</f>
        <v>0</v>
      </c>
    </row>
    <row r="454" spans="1:1" x14ac:dyDescent="0.25">
      <c r="A454">
        <f>IF(Oferta!H456&lt;=Oferta!G456,Oferta!F456*Oferta!H456,Oferta!F456*Oferta!H456)</f>
        <v>0</v>
      </c>
    </row>
    <row r="455" spans="1:1" x14ac:dyDescent="0.25">
      <c r="A455">
        <f>IF(Oferta!H457&lt;=Oferta!G457,Oferta!F457*Oferta!H457,Oferta!F457*Oferta!H457)</f>
        <v>0</v>
      </c>
    </row>
    <row r="456" spans="1:1" x14ac:dyDescent="0.25">
      <c r="A456">
        <f>IF(Oferta!H458&lt;=Oferta!G458,Oferta!F458*Oferta!H458,Oferta!F458*Oferta!H458)</f>
        <v>0</v>
      </c>
    </row>
    <row r="457" spans="1:1" x14ac:dyDescent="0.25">
      <c r="A457">
        <f>IF(Oferta!H459&lt;=Oferta!G459,Oferta!F459*Oferta!H459,Oferta!F459*Oferta!H459)</f>
        <v>0</v>
      </c>
    </row>
    <row r="458" spans="1:1" x14ac:dyDescent="0.25">
      <c r="A458">
        <f>IF(Oferta!H460&lt;=Oferta!G460,Oferta!F460*Oferta!H460,Oferta!F460*Oferta!H460)</f>
        <v>0</v>
      </c>
    </row>
    <row r="459" spans="1:1" x14ac:dyDescent="0.25">
      <c r="A459">
        <f>IF(Oferta!H461&lt;=Oferta!G461,Oferta!F461*Oferta!H461,Oferta!F461*Oferta!H461)</f>
        <v>0</v>
      </c>
    </row>
    <row r="460" spans="1:1" x14ac:dyDescent="0.25">
      <c r="A460">
        <f>IF(Oferta!H462&lt;=Oferta!G462,Oferta!F462*Oferta!H462,Oferta!F462*Oferta!H462)</f>
        <v>0</v>
      </c>
    </row>
    <row r="461" spans="1:1" x14ac:dyDescent="0.25">
      <c r="A461">
        <f>IF(Oferta!H463&lt;=Oferta!G463,Oferta!F463*Oferta!H463,Oferta!F463*Oferta!H463)</f>
        <v>0</v>
      </c>
    </row>
    <row r="462" spans="1:1" x14ac:dyDescent="0.25">
      <c r="A462">
        <f>IF(Oferta!H464&lt;=Oferta!G464,Oferta!F464*Oferta!H464,Oferta!F464*Oferta!H464)</f>
        <v>0</v>
      </c>
    </row>
    <row r="463" spans="1:1" x14ac:dyDescent="0.25">
      <c r="A463">
        <f>IF(Oferta!H465&lt;=Oferta!G465,Oferta!F465*Oferta!H465,Oferta!F465*Oferta!H465)</f>
        <v>0</v>
      </c>
    </row>
    <row r="464" spans="1:1" x14ac:dyDescent="0.25">
      <c r="A464">
        <f>IF(Oferta!H466&lt;=Oferta!G466,Oferta!F466*Oferta!H466,Oferta!F466*Oferta!H466)</f>
        <v>0</v>
      </c>
    </row>
    <row r="465" spans="1:1" x14ac:dyDescent="0.25">
      <c r="A465">
        <f>IF(Oferta!H467&lt;=Oferta!G467,Oferta!F467*Oferta!H467,Oferta!F467*Oferta!H467)</f>
        <v>0</v>
      </c>
    </row>
    <row r="466" spans="1:1" x14ac:dyDescent="0.25">
      <c r="A466">
        <f>IF(Oferta!H468&lt;=Oferta!G468,Oferta!F468*Oferta!H468,Oferta!F468*Oferta!H468)</f>
        <v>0</v>
      </c>
    </row>
    <row r="467" spans="1:1" x14ac:dyDescent="0.25">
      <c r="A467">
        <f>IF(Oferta!H469&lt;=Oferta!G469,Oferta!F469*Oferta!H469,Oferta!F469*Oferta!H469)</f>
        <v>0</v>
      </c>
    </row>
    <row r="468" spans="1:1" x14ac:dyDescent="0.25">
      <c r="A468">
        <f>IF(Oferta!H470&lt;=Oferta!G470,Oferta!F470*Oferta!H470,Oferta!F470*Oferta!H470)</f>
        <v>0</v>
      </c>
    </row>
    <row r="469" spans="1:1" x14ac:dyDescent="0.25">
      <c r="A469">
        <f>IF(Oferta!H471&lt;=Oferta!G471,Oferta!F471*Oferta!H471,Oferta!F471*Oferta!H471)</f>
        <v>0</v>
      </c>
    </row>
    <row r="470" spans="1:1" x14ac:dyDescent="0.25">
      <c r="A470">
        <f>IF(Oferta!H472&lt;=Oferta!G472,Oferta!F472*Oferta!H472,Oferta!F472*Oferta!H472)</f>
        <v>0</v>
      </c>
    </row>
    <row r="471" spans="1:1" x14ac:dyDescent="0.25">
      <c r="A471">
        <f>IF(Oferta!H473&lt;=Oferta!G473,Oferta!F473*Oferta!H473,Oferta!F473*Oferta!H473)</f>
        <v>0</v>
      </c>
    </row>
    <row r="472" spans="1:1" x14ac:dyDescent="0.25">
      <c r="A472">
        <f>IF(Oferta!H474&lt;=Oferta!G474,Oferta!F474*Oferta!H474,Oferta!F474*Oferta!H474)</f>
        <v>0</v>
      </c>
    </row>
    <row r="473" spans="1:1" x14ac:dyDescent="0.25">
      <c r="A473">
        <f>IF(Oferta!H475&lt;=Oferta!G475,Oferta!F475*Oferta!H475,Oferta!F475*Oferta!H475)</f>
        <v>0</v>
      </c>
    </row>
    <row r="474" spans="1:1" x14ac:dyDescent="0.25">
      <c r="A474">
        <f>IF(Oferta!H476&lt;=Oferta!G476,Oferta!F476*Oferta!H476,Oferta!F476*Oferta!H476)</f>
        <v>0</v>
      </c>
    </row>
    <row r="475" spans="1:1" x14ac:dyDescent="0.25">
      <c r="A475">
        <f>IF(Oferta!H477&lt;=Oferta!G477,Oferta!F477*Oferta!H477,Oferta!F477*Oferta!H477)</f>
        <v>0</v>
      </c>
    </row>
    <row r="476" spans="1:1" x14ac:dyDescent="0.25">
      <c r="A476">
        <f>IF(Oferta!H478&lt;=Oferta!G478,Oferta!F478*Oferta!H478,Oferta!F478*Oferta!H478)</f>
        <v>0</v>
      </c>
    </row>
    <row r="477" spans="1:1" x14ac:dyDescent="0.25">
      <c r="A477">
        <f>IF(Oferta!H479&lt;=Oferta!G479,Oferta!F479*Oferta!H479,Oferta!F479*Oferta!H479)</f>
        <v>0</v>
      </c>
    </row>
    <row r="478" spans="1:1" x14ac:dyDescent="0.25">
      <c r="A478">
        <f>IF(Oferta!H480&lt;=Oferta!G480,Oferta!F480*Oferta!H480,Oferta!F480*Oferta!H480)</f>
        <v>0</v>
      </c>
    </row>
    <row r="479" spans="1:1" x14ac:dyDescent="0.25">
      <c r="A479">
        <f>IF(Oferta!H481&lt;=Oferta!G481,Oferta!F481*Oferta!H481,Oferta!F481*Oferta!H481)</f>
        <v>0</v>
      </c>
    </row>
    <row r="480" spans="1:1" x14ac:dyDescent="0.25">
      <c r="A480">
        <f>IF(Oferta!H482&lt;=Oferta!G482,Oferta!F482*Oferta!H482,Oferta!F482*Oferta!H482)</f>
        <v>0</v>
      </c>
    </row>
    <row r="481" spans="1:1" x14ac:dyDescent="0.25">
      <c r="A481">
        <f>IF(Oferta!H483&lt;=Oferta!G483,Oferta!F483*Oferta!H483,Oferta!F483*Oferta!H483)</f>
        <v>0</v>
      </c>
    </row>
    <row r="482" spans="1:1" x14ac:dyDescent="0.25">
      <c r="A482">
        <f>IF(Oferta!H484&lt;=Oferta!G484,Oferta!F484*Oferta!H484,Oferta!F484*Oferta!H484)</f>
        <v>0</v>
      </c>
    </row>
    <row r="483" spans="1:1" x14ac:dyDescent="0.25">
      <c r="A483">
        <f>IF(Oferta!H485&lt;=Oferta!G485,Oferta!F485*Oferta!H485,Oferta!F485*Oferta!H485)</f>
        <v>0</v>
      </c>
    </row>
    <row r="484" spans="1:1" x14ac:dyDescent="0.25">
      <c r="A484">
        <f>IF(Oferta!H486&lt;=Oferta!G486,Oferta!F486*Oferta!H486,Oferta!F486*Oferta!H486)</f>
        <v>0</v>
      </c>
    </row>
    <row r="485" spans="1:1" x14ac:dyDescent="0.25">
      <c r="A485">
        <f>IF(Oferta!H487&lt;=Oferta!G487,Oferta!F487*Oferta!H487,Oferta!F487*Oferta!H487)</f>
        <v>0</v>
      </c>
    </row>
    <row r="486" spans="1:1" x14ac:dyDescent="0.25">
      <c r="A486">
        <f>IF(Oferta!H488&lt;=Oferta!G488,Oferta!F488*Oferta!H488,Oferta!F488*Oferta!H488)</f>
        <v>0</v>
      </c>
    </row>
    <row r="487" spans="1:1" x14ac:dyDescent="0.25">
      <c r="A487">
        <f>IF(Oferta!H489&lt;=Oferta!G489,Oferta!F489*Oferta!H489,Oferta!F489*Oferta!H489)</f>
        <v>0</v>
      </c>
    </row>
    <row r="488" spans="1:1" x14ac:dyDescent="0.25">
      <c r="A488">
        <f>IF(Oferta!H490&lt;=Oferta!G490,Oferta!F490*Oferta!H490,Oferta!F490*Oferta!H490)</f>
        <v>0</v>
      </c>
    </row>
    <row r="489" spans="1:1" x14ac:dyDescent="0.25">
      <c r="A489">
        <f>IF(Oferta!H491&lt;=Oferta!G491,Oferta!F491*Oferta!H491,Oferta!F491*Oferta!H491)</f>
        <v>0</v>
      </c>
    </row>
    <row r="490" spans="1:1" x14ac:dyDescent="0.25">
      <c r="A490">
        <f>IF(Oferta!H492&lt;=Oferta!G492,Oferta!F492*Oferta!H492,Oferta!F492*Oferta!H492)</f>
        <v>0</v>
      </c>
    </row>
    <row r="491" spans="1:1" x14ac:dyDescent="0.25">
      <c r="A491">
        <f>IF(Oferta!H493&lt;=Oferta!G493,Oferta!F493*Oferta!H493,Oferta!F493*Oferta!H493)</f>
        <v>0</v>
      </c>
    </row>
    <row r="492" spans="1:1" x14ac:dyDescent="0.25">
      <c r="A492">
        <f>IF(Oferta!H494&lt;=Oferta!G494,Oferta!F494*Oferta!H494,Oferta!F494*Oferta!H494)</f>
        <v>0</v>
      </c>
    </row>
    <row r="493" spans="1:1" x14ac:dyDescent="0.25">
      <c r="A493">
        <f>IF(Oferta!H495&lt;=Oferta!G495,Oferta!F495*Oferta!H495,Oferta!F495*Oferta!H495)</f>
        <v>0</v>
      </c>
    </row>
    <row r="494" spans="1:1" x14ac:dyDescent="0.25">
      <c r="A494">
        <f>IF(Oferta!H496&lt;=Oferta!G496,Oferta!F496*Oferta!H496,Oferta!F496*Oferta!H496)</f>
        <v>0</v>
      </c>
    </row>
    <row r="495" spans="1:1" x14ac:dyDescent="0.25">
      <c r="A495">
        <f>IF(Oferta!H497&lt;=Oferta!G497,Oferta!F497*Oferta!H497,Oferta!F497*Oferta!H497)</f>
        <v>0</v>
      </c>
    </row>
    <row r="496" spans="1:1" x14ac:dyDescent="0.25">
      <c r="A496">
        <f>IF(Oferta!H498&lt;=Oferta!G498,Oferta!F498*Oferta!H498,Oferta!F498*Oferta!H498)</f>
        <v>0</v>
      </c>
    </row>
    <row r="497" spans="1:1" x14ac:dyDescent="0.25">
      <c r="A497">
        <f>IF(Oferta!H499&lt;=Oferta!G499,Oferta!F499*Oferta!H499,Oferta!F499*Oferta!H499)</f>
        <v>0</v>
      </c>
    </row>
    <row r="498" spans="1:1" x14ac:dyDescent="0.25">
      <c r="A498">
        <f>IF(Oferta!H500&lt;=Oferta!G500,Oferta!F500*Oferta!H500,Oferta!F500*Oferta!H500)</f>
        <v>0</v>
      </c>
    </row>
    <row r="499" spans="1:1" x14ac:dyDescent="0.25">
      <c r="A499">
        <f>IF(Oferta!H501&lt;=Oferta!G501,Oferta!F501*Oferta!H501,Oferta!F501*Oferta!H501)</f>
        <v>0</v>
      </c>
    </row>
    <row r="500" spans="1:1" x14ac:dyDescent="0.25">
      <c r="A500">
        <f>IF(Oferta!H502&lt;=Oferta!G502,Oferta!F502*Oferta!H502,Oferta!F502*Oferta!H502)</f>
        <v>0</v>
      </c>
    </row>
    <row r="501" spans="1:1" x14ac:dyDescent="0.25">
      <c r="A501">
        <f>IF(Oferta!H503&lt;=Oferta!G503,Oferta!F503*Oferta!H503,Oferta!F503*Oferta!H503)</f>
        <v>0</v>
      </c>
    </row>
    <row r="502" spans="1:1" x14ac:dyDescent="0.25">
      <c r="A502">
        <f>IF(Oferta!H504&lt;=Oferta!G504,Oferta!F504*Oferta!H504,Oferta!F504*Oferta!H504)</f>
        <v>0</v>
      </c>
    </row>
    <row r="503" spans="1:1" x14ac:dyDescent="0.25">
      <c r="A503">
        <f>IF(Oferta!H505&lt;=Oferta!G505,Oferta!F505*Oferta!H505,Oferta!F505*Oferta!H505)</f>
        <v>0</v>
      </c>
    </row>
    <row r="504" spans="1:1" x14ac:dyDescent="0.25">
      <c r="A504">
        <f>IF(Oferta!H506&lt;=Oferta!G506,Oferta!F506*Oferta!H506,Oferta!F506*Oferta!H506)</f>
        <v>0</v>
      </c>
    </row>
    <row r="505" spans="1:1" x14ac:dyDescent="0.25">
      <c r="A505">
        <f>IF(Oferta!H507&lt;=Oferta!G507,Oferta!F507*Oferta!H507,Oferta!F507*Oferta!H507)</f>
        <v>0</v>
      </c>
    </row>
    <row r="506" spans="1:1" x14ac:dyDescent="0.25">
      <c r="A506">
        <f>IF(Oferta!H508&lt;=Oferta!G508,Oferta!F508*Oferta!H508,Oferta!F508*Oferta!H508)</f>
        <v>0</v>
      </c>
    </row>
    <row r="507" spans="1:1" x14ac:dyDescent="0.25">
      <c r="A507">
        <f>IF(Oferta!H509&lt;=Oferta!G509,Oferta!F509*Oferta!H509,Oferta!F509*Oferta!H509)</f>
        <v>0</v>
      </c>
    </row>
    <row r="508" spans="1:1" x14ac:dyDescent="0.25">
      <c r="A508">
        <f>IF(Oferta!H510&lt;=Oferta!G510,Oferta!F510*Oferta!H510,Oferta!F510*Oferta!H510)</f>
        <v>0</v>
      </c>
    </row>
    <row r="509" spans="1:1" x14ac:dyDescent="0.25">
      <c r="A509">
        <f>IF(Oferta!H511&lt;=Oferta!G511,Oferta!F511*Oferta!H511,Oferta!F511*Oferta!H511)</f>
        <v>0</v>
      </c>
    </row>
    <row r="510" spans="1:1" x14ac:dyDescent="0.25">
      <c r="A510">
        <f>IF(Oferta!H512&lt;=Oferta!G512,Oferta!F512*Oferta!H512,Oferta!F512*Oferta!H512)</f>
        <v>0</v>
      </c>
    </row>
    <row r="511" spans="1:1" x14ac:dyDescent="0.25">
      <c r="A511">
        <f>IF(Oferta!H513&lt;=Oferta!G513,Oferta!F513*Oferta!H513,Oferta!F513*Oferta!H513)</f>
        <v>0</v>
      </c>
    </row>
    <row r="512" spans="1:1" x14ac:dyDescent="0.25">
      <c r="A512">
        <f>IF(Oferta!H514&lt;=Oferta!G514,Oferta!F514*Oferta!H514,Oferta!F514*Oferta!H514)</f>
        <v>0</v>
      </c>
    </row>
    <row r="513" spans="1:1" x14ac:dyDescent="0.25">
      <c r="A513">
        <f>IF(Oferta!H515&lt;=Oferta!G515,Oferta!F515*Oferta!H515,Oferta!F515*Oferta!H515)</f>
        <v>0</v>
      </c>
    </row>
    <row r="514" spans="1:1" x14ac:dyDescent="0.25">
      <c r="A514">
        <f>IF(Oferta!H516&lt;=Oferta!G516,Oferta!F516*Oferta!H516,Oferta!F516*Oferta!H516)</f>
        <v>0</v>
      </c>
    </row>
    <row r="515" spans="1:1" x14ac:dyDescent="0.25">
      <c r="A515">
        <f>IF(Oferta!H517&lt;=Oferta!G517,Oferta!F517*Oferta!H517,Oferta!F517*Oferta!H517)</f>
        <v>0</v>
      </c>
    </row>
    <row r="516" spans="1:1" x14ac:dyDescent="0.25">
      <c r="A516">
        <f>IF(Oferta!H518&lt;=Oferta!G518,Oferta!F518*Oferta!H518,Oferta!F518*Oferta!H518)</f>
        <v>0</v>
      </c>
    </row>
    <row r="517" spans="1:1" x14ac:dyDescent="0.25">
      <c r="A517">
        <f>IF(Oferta!H519&lt;=Oferta!G519,Oferta!F519*Oferta!H519,Oferta!F519*Oferta!H519)</f>
        <v>0</v>
      </c>
    </row>
    <row r="518" spans="1:1" x14ac:dyDescent="0.25">
      <c r="A518">
        <f>IF(Oferta!H520&lt;=Oferta!G520,Oferta!F520*Oferta!H520,Oferta!F520*Oferta!H520)</f>
        <v>0</v>
      </c>
    </row>
    <row r="519" spans="1:1" x14ac:dyDescent="0.25">
      <c r="A519">
        <f>IF(Oferta!H521&lt;=Oferta!G521,Oferta!F521*Oferta!H521,Oferta!F521*Oferta!H521)</f>
        <v>0</v>
      </c>
    </row>
    <row r="520" spans="1:1" x14ac:dyDescent="0.25">
      <c r="A520">
        <f>IF(Oferta!H522&lt;=Oferta!G522,Oferta!F522*Oferta!H522,Oferta!F522*Oferta!H522)</f>
        <v>0</v>
      </c>
    </row>
    <row r="521" spans="1:1" x14ac:dyDescent="0.25">
      <c r="A521">
        <f>IF(Oferta!H523&lt;=Oferta!G523,Oferta!F523*Oferta!H523,Oferta!F523*Oferta!H523)</f>
        <v>0</v>
      </c>
    </row>
    <row r="522" spans="1:1" x14ac:dyDescent="0.25">
      <c r="A522">
        <f>IF(Oferta!H524&lt;=Oferta!G524,Oferta!F524*Oferta!H524,Oferta!F524*Oferta!H524)</f>
        <v>0</v>
      </c>
    </row>
    <row r="523" spans="1:1" x14ac:dyDescent="0.25">
      <c r="A523">
        <f>IF(Oferta!H525&lt;=Oferta!G525,Oferta!F525*Oferta!H525,Oferta!F525*Oferta!H525)</f>
        <v>0</v>
      </c>
    </row>
    <row r="524" spans="1:1" x14ac:dyDescent="0.25">
      <c r="A524">
        <f>IF(Oferta!H526&lt;=Oferta!G526,Oferta!F526*Oferta!H526,Oferta!F526*Oferta!H526)</f>
        <v>0</v>
      </c>
    </row>
    <row r="525" spans="1:1" x14ac:dyDescent="0.25">
      <c r="A525">
        <f>IF(Oferta!H527&lt;=Oferta!G527,Oferta!F527*Oferta!H527,Oferta!F527*Oferta!H527)</f>
        <v>0</v>
      </c>
    </row>
    <row r="526" spans="1:1" x14ac:dyDescent="0.25">
      <c r="A526">
        <f>IF(Oferta!H528&lt;=Oferta!G528,Oferta!F528*Oferta!H528,Oferta!F528*Oferta!H528)</f>
        <v>0</v>
      </c>
    </row>
    <row r="527" spans="1:1" x14ac:dyDescent="0.25">
      <c r="A527">
        <f>IF(Oferta!H529&lt;=Oferta!G529,Oferta!F529*Oferta!H529,Oferta!F529*Oferta!H529)</f>
        <v>0</v>
      </c>
    </row>
    <row r="528" spans="1:1" x14ac:dyDescent="0.25">
      <c r="A528">
        <f>IF(Oferta!H530&lt;=Oferta!G530,Oferta!F530*Oferta!H530,Oferta!F530*Oferta!H530)</f>
        <v>0</v>
      </c>
    </row>
    <row r="529" spans="1:1" x14ac:dyDescent="0.25">
      <c r="A529">
        <f>IF(Oferta!H531&lt;=Oferta!G531,Oferta!F531*Oferta!H531,Oferta!F531*Oferta!H531)</f>
        <v>0</v>
      </c>
    </row>
    <row r="530" spans="1:1" x14ac:dyDescent="0.25">
      <c r="A530">
        <f>IF(Oferta!H532&lt;=Oferta!G532,Oferta!F532*Oferta!H532,Oferta!F532*Oferta!H532)</f>
        <v>0</v>
      </c>
    </row>
    <row r="531" spans="1:1" x14ac:dyDescent="0.25">
      <c r="A531">
        <f>IF(Oferta!H533&lt;=Oferta!G533,Oferta!F533*Oferta!H533,Oferta!F533*Oferta!H533)</f>
        <v>0</v>
      </c>
    </row>
    <row r="532" spans="1:1" x14ac:dyDescent="0.25">
      <c r="A532">
        <f>IF(Oferta!H534&lt;=Oferta!G534,Oferta!F534*Oferta!H534,Oferta!F534*Oferta!H534)</f>
        <v>0</v>
      </c>
    </row>
    <row r="533" spans="1:1" x14ac:dyDescent="0.25">
      <c r="A533">
        <f>IF(Oferta!H535&lt;=Oferta!G535,Oferta!F535*Oferta!H535,Oferta!F535*Oferta!H535)</f>
        <v>0</v>
      </c>
    </row>
    <row r="534" spans="1:1" x14ac:dyDescent="0.25">
      <c r="A534">
        <f>IF(Oferta!H536&lt;=Oferta!G536,Oferta!F536*Oferta!H536,Oferta!F536*Oferta!H536)</f>
        <v>0</v>
      </c>
    </row>
    <row r="535" spans="1:1" x14ac:dyDescent="0.25">
      <c r="A535">
        <f>IF(Oferta!H537&lt;=Oferta!G537,Oferta!F537*Oferta!H537,Oferta!F537*Oferta!H537)</f>
        <v>0</v>
      </c>
    </row>
    <row r="536" spans="1:1" x14ac:dyDescent="0.25">
      <c r="A536">
        <f>IF(Oferta!H538&lt;=Oferta!G538,Oferta!F538*Oferta!H538,Oferta!F538*Oferta!H538)</f>
        <v>0</v>
      </c>
    </row>
    <row r="537" spans="1:1" x14ac:dyDescent="0.25">
      <c r="A537">
        <f>IF(Oferta!H539&lt;=Oferta!G539,Oferta!F539*Oferta!H539,Oferta!F539*Oferta!H539)</f>
        <v>0</v>
      </c>
    </row>
    <row r="538" spans="1:1" x14ac:dyDescent="0.25">
      <c r="A538">
        <f>IF(Oferta!H540&lt;=Oferta!G540,Oferta!F540*Oferta!H540,Oferta!F540*Oferta!H540)</f>
        <v>0</v>
      </c>
    </row>
    <row r="539" spans="1:1" x14ac:dyDescent="0.25">
      <c r="A539">
        <f>IF(Oferta!H541&lt;=Oferta!G541,Oferta!F541*Oferta!H541,Oferta!F541*Oferta!H541)</f>
        <v>0</v>
      </c>
    </row>
    <row r="540" spans="1:1" x14ac:dyDescent="0.25">
      <c r="A540">
        <f>IF(Oferta!H542&lt;=Oferta!G542,Oferta!F542*Oferta!H542,Oferta!F542*Oferta!H542)</f>
        <v>0</v>
      </c>
    </row>
    <row r="541" spans="1:1" x14ac:dyDescent="0.25">
      <c r="A541">
        <f>IF(Oferta!H543&lt;=Oferta!G543,Oferta!F543*Oferta!H543,Oferta!F543*Oferta!H543)</f>
        <v>0</v>
      </c>
    </row>
    <row r="542" spans="1:1" x14ac:dyDescent="0.25">
      <c r="A542">
        <f>IF(Oferta!H544&lt;=Oferta!G544,Oferta!F544*Oferta!H544,Oferta!F544*Oferta!H544)</f>
        <v>0</v>
      </c>
    </row>
    <row r="543" spans="1:1" x14ac:dyDescent="0.25">
      <c r="A543">
        <f>IF(Oferta!H545&lt;=Oferta!G545,Oferta!F545*Oferta!H545,Oferta!F545*Oferta!H545)</f>
        <v>0</v>
      </c>
    </row>
    <row r="544" spans="1:1" x14ac:dyDescent="0.25">
      <c r="A544">
        <f>IF(Oferta!H546&lt;=Oferta!G546,Oferta!F546*Oferta!H546,Oferta!F546*Oferta!H546)</f>
        <v>0</v>
      </c>
    </row>
    <row r="545" spans="1:1" x14ac:dyDescent="0.25">
      <c r="A545">
        <f>IF(Oferta!H547&lt;=Oferta!G547,Oferta!F547*Oferta!H547,Oferta!F547*Oferta!H547)</f>
        <v>0</v>
      </c>
    </row>
    <row r="546" spans="1:1" x14ac:dyDescent="0.25">
      <c r="A546">
        <f>IF(Oferta!H548&lt;=Oferta!G548,Oferta!F548*Oferta!H548,Oferta!F548*Oferta!H548)</f>
        <v>0</v>
      </c>
    </row>
    <row r="547" spans="1:1" x14ac:dyDescent="0.25">
      <c r="A547">
        <f>IF(Oferta!H549&lt;=Oferta!G549,Oferta!F549*Oferta!H549,Oferta!F549*Oferta!H549)</f>
        <v>0</v>
      </c>
    </row>
    <row r="548" spans="1:1" x14ac:dyDescent="0.25">
      <c r="A548">
        <f>IF(Oferta!H550&lt;=Oferta!G550,Oferta!F550*Oferta!H550,Oferta!F550*Oferta!H550)</f>
        <v>0</v>
      </c>
    </row>
    <row r="549" spans="1:1" x14ac:dyDescent="0.25">
      <c r="A549">
        <f>IF(Oferta!H551&lt;=Oferta!G551,Oferta!F551*Oferta!H551,Oferta!F551*Oferta!H551)</f>
        <v>0</v>
      </c>
    </row>
    <row r="550" spans="1:1" x14ac:dyDescent="0.25">
      <c r="A550">
        <f>IF(Oferta!H552&lt;=Oferta!G552,Oferta!F552*Oferta!H552,Oferta!F552*Oferta!H552)</f>
        <v>0</v>
      </c>
    </row>
    <row r="551" spans="1:1" x14ac:dyDescent="0.25">
      <c r="A551">
        <f>IF(Oferta!H553&lt;=Oferta!G553,Oferta!F553*Oferta!H553,Oferta!F553*Oferta!H553)</f>
        <v>0</v>
      </c>
    </row>
    <row r="552" spans="1:1" x14ac:dyDescent="0.25">
      <c r="A552">
        <f>IF(Oferta!H554&lt;=Oferta!G554,Oferta!F554*Oferta!H554,Oferta!F554*Oferta!H554)</f>
        <v>0</v>
      </c>
    </row>
    <row r="553" spans="1:1" x14ac:dyDescent="0.25">
      <c r="A553">
        <f>IF(Oferta!H555&lt;=Oferta!G555,Oferta!F555*Oferta!H555,Oferta!F555*Oferta!H555)</f>
        <v>0</v>
      </c>
    </row>
    <row r="554" spans="1:1" x14ac:dyDescent="0.25">
      <c r="A554">
        <f>IF(Oferta!H556&lt;=Oferta!G556,Oferta!F556*Oferta!H556,Oferta!F556*Oferta!H556)</f>
        <v>0</v>
      </c>
    </row>
    <row r="555" spans="1:1" x14ac:dyDescent="0.25">
      <c r="A555">
        <f>IF(Oferta!H557&lt;=Oferta!G557,Oferta!F557*Oferta!H557,Oferta!F557*Oferta!H557)</f>
        <v>0</v>
      </c>
    </row>
    <row r="556" spans="1:1" x14ac:dyDescent="0.25">
      <c r="A556">
        <f>IF(Oferta!H558&lt;=Oferta!G558,Oferta!F558*Oferta!H558,Oferta!F558*Oferta!H558)</f>
        <v>0</v>
      </c>
    </row>
    <row r="557" spans="1:1" x14ac:dyDescent="0.25">
      <c r="A557">
        <f>IF(Oferta!H559&lt;=Oferta!G559,Oferta!F559*Oferta!H559,Oferta!F559*Oferta!H559)</f>
        <v>0</v>
      </c>
    </row>
    <row r="558" spans="1:1" x14ac:dyDescent="0.25">
      <c r="A558">
        <f>IF(Oferta!H560&lt;=Oferta!G560,Oferta!F560*Oferta!H560,Oferta!F560*Oferta!H560)</f>
        <v>0</v>
      </c>
    </row>
    <row r="559" spans="1:1" x14ac:dyDescent="0.25">
      <c r="A559">
        <f>IF(Oferta!H561&lt;=Oferta!G561,Oferta!F561*Oferta!H561,Oferta!F561*Oferta!H561)</f>
        <v>0</v>
      </c>
    </row>
    <row r="560" spans="1:1" x14ac:dyDescent="0.25">
      <c r="A560">
        <f>IF(Oferta!H562&lt;=Oferta!G562,Oferta!F562*Oferta!H562,Oferta!F562*Oferta!H562)</f>
        <v>0</v>
      </c>
    </row>
    <row r="561" spans="1:1" x14ac:dyDescent="0.25">
      <c r="A561">
        <f>IF(Oferta!H563&lt;=Oferta!G563,Oferta!F563*Oferta!H563,Oferta!F563*Oferta!H563)</f>
        <v>0</v>
      </c>
    </row>
    <row r="562" spans="1:1" x14ac:dyDescent="0.25">
      <c r="A562">
        <f>IF(Oferta!H564&lt;=Oferta!G564,Oferta!F564*Oferta!H564,Oferta!F564*Oferta!H564)</f>
        <v>0</v>
      </c>
    </row>
    <row r="563" spans="1:1" x14ac:dyDescent="0.25">
      <c r="A563">
        <f>IF(Oferta!H565&lt;=Oferta!G565,Oferta!F565*Oferta!H565,Oferta!F565*Oferta!H565)</f>
        <v>0</v>
      </c>
    </row>
    <row r="564" spans="1:1" x14ac:dyDescent="0.25">
      <c r="A564">
        <f>IF(Oferta!H566&lt;=Oferta!G566,Oferta!F566*Oferta!H566,Oferta!F566*Oferta!H566)</f>
        <v>0</v>
      </c>
    </row>
    <row r="565" spans="1:1" x14ac:dyDescent="0.25">
      <c r="A565">
        <f>IF(Oferta!H567&lt;=Oferta!G567,Oferta!F567*Oferta!H567,Oferta!F567*Oferta!H567)</f>
        <v>0</v>
      </c>
    </row>
    <row r="566" spans="1:1" x14ac:dyDescent="0.25">
      <c r="A566">
        <f>IF(Oferta!H568&lt;=Oferta!G568,Oferta!F568*Oferta!H568,Oferta!F568*Oferta!H568)</f>
        <v>0</v>
      </c>
    </row>
    <row r="567" spans="1:1" x14ac:dyDescent="0.25">
      <c r="A567">
        <f>IF(Oferta!H569&lt;=Oferta!G569,Oferta!F569*Oferta!H569,Oferta!F569*Oferta!H569)</f>
        <v>0</v>
      </c>
    </row>
    <row r="568" spans="1:1" x14ac:dyDescent="0.25">
      <c r="A568">
        <f>IF(Oferta!H570&lt;=Oferta!G570,Oferta!F570*Oferta!H570,Oferta!F570*Oferta!H570)</f>
        <v>0</v>
      </c>
    </row>
    <row r="569" spans="1:1" x14ac:dyDescent="0.25">
      <c r="A569">
        <f>IF(Oferta!H571&lt;=Oferta!G571,Oferta!F571*Oferta!H571,Oferta!F571*Oferta!H571)</f>
        <v>0</v>
      </c>
    </row>
    <row r="570" spans="1:1" x14ac:dyDescent="0.25">
      <c r="A570">
        <f>IF(Oferta!H572&lt;=Oferta!G572,Oferta!F572*Oferta!H572,Oferta!F572*Oferta!H572)</f>
        <v>0</v>
      </c>
    </row>
    <row r="571" spans="1:1" x14ac:dyDescent="0.25">
      <c r="A571">
        <f>IF(Oferta!H573&lt;=Oferta!G573,Oferta!F573*Oferta!H573,Oferta!F573*Oferta!H573)</f>
        <v>0</v>
      </c>
    </row>
    <row r="572" spans="1:1" x14ac:dyDescent="0.25">
      <c r="A572">
        <f>IF(Oferta!H574&lt;=Oferta!G574,Oferta!F574*Oferta!H574,Oferta!F574*Oferta!H574)</f>
        <v>0</v>
      </c>
    </row>
    <row r="573" spans="1:1" x14ac:dyDescent="0.25">
      <c r="A573">
        <f>IF(Oferta!H575&lt;=Oferta!G575,Oferta!F575*Oferta!H575,Oferta!F575*Oferta!H575)</f>
        <v>0</v>
      </c>
    </row>
    <row r="574" spans="1:1" x14ac:dyDescent="0.25">
      <c r="A574">
        <f>IF(Oferta!H576&lt;=Oferta!G576,Oferta!F576*Oferta!H576,Oferta!F576*Oferta!H576)</f>
        <v>0</v>
      </c>
    </row>
    <row r="575" spans="1:1" x14ac:dyDescent="0.25">
      <c r="A575">
        <f>IF(Oferta!H577&lt;=Oferta!G577,Oferta!F577*Oferta!H577,Oferta!F577*Oferta!H577)</f>
        <v>0</v>
      </c>
    </row>
    <row r="576" spans="1:1" x14ac:dyDescent="0.25">
      <c r="A576">
        <f>IF(Oferta!H578&lt;=Oferta!G578,Oferta!F578*Oferta!H578,Oferta!F578*Oferta!H578)</f>
        <v>0</v>
      </c>
    </row>
    <row r="577" spans="1:1" x14ac:dyDescent="0.25">
      <c r="A577">
        <f>IF(Oferta!H579&lt;=Oferta!G579,Oferta!F579*Oferta!H579,Oferta!F579*Oferta!H579)</f>
        <v>0</v>
      </c>
    </row>
    <row r="578" spans="1:1" x14ac:dyDescent="0.25">
      <c r="A578">
        <f>IF(Oferta!H580&lt;=Oferta!G580,Oferta!F580*Oferta!H580,Oferta!F580*Oferta!H580)</f>
        <v>0</v>
      </c>
    </row>
    <row r="579" spans="1:1" x14ac:dyDescent="0.25">
      <c r="A579">
        <f>IF(Oferta!H581&lt;=Oferta!G581,Oferta!F581*Oferta!H581,Oferta!F581*Oferta!H581)</f>
        <v>0</v>
      </c>
    </row>
    <row r="580" spans="1:1" x14ac:dyDescent="0.25">
      <c r="A580">
        <f>IF(Oferta!H582&lt;=Oferta!G582,Oferta!F582*Oferta!H582,Oferta!F582*Oferta!H582)</f>
        <v>0</v>
      </c>
    </row>
    <row r="581" spans="1:1" x14ac:dyDescent="0.25">
      <c r="A581">
        <f>IF(Oferta!H583&lt;=Oferta!G583,Oferta!F583*Oferta!H583,Oferta!F583*Oferta!H583)</f>
        <v>0</v>
      </c>
    </row>
    <row r="582" spans="1:1" x14ac:dyDescent="0.25">
      <c r="A582">
        <f>IF(Oferta!H584&lt;=Oferta!G584,Oferta!F584*Oferta!H584,Oferta!F584*Oferta!H584)</f>
        <v>0</v>
      </c>
    </row>
    <row r="583" spans="1:1" x14ac:dyDescent="0.25">
      <c r="A583">
        <f>IF(Oferta!H585&lt;=Oferta!G585,Oferta!F585*Oferta!H585,Oferta!F585*Oferta!H585)</f>
        <v>0</v>
      </c>
    </row>
    <row r="584" spans="1:1" x14ac:dyDescent="0.25">
      <c r="A584">
        <f>IF(Oferta!H586&lt;=Oferta!G586,Oferta!F586*Oferta!H586,Oferta!F586*Oferta!H586)</f>
        <v>0</v>
      </c>
    </row>
    <row r="585" spans="1:1" x14ac:dyDescent="0.25">
      <c r="A585">
        <f>IF(Oferta!H587&lt;=Oferta!G587,Oferta!F587*Oferta!H587,Oferta!F587*Oferta!H587)</f>
        <v>0</v>
      </c>
    </row>
    <row r="586" spans="1:1" x14ac:dyDescent="0.25">
      <c r="A586">
        <f>IF(Oferta!H588&lt;=Oferta!G588,Oferta!F588*Oferta!H588,Oferta!F588*Oferta!H588)</f>
        <v>0</v>
      </c>
    </row>
    <row r="587" spans="1:1" x14ac:dyDescent="0.25">
      <c r="A587">
        <f>IF(Oferta!H589&lt;=Oferta!G589,Oferta!F589*Oferta!H589,Oferta!F589*Oferta!H589)</f>
        <v>0</v>
      </c>
    </row>
    <row r="588" spans="1:1" x14ac:dyDescent="0.25">
      <c r="A588">
        <f>IF(Oferta!H590&lt;=Oferta!G590,Oferta!F590*Oferta!H590,Oferta!F590*Oferta!H590)</f>
        <v>0</v>
      </c>
    </row>
    <row r="589" spans="1:1" x14ac:dyDescent="0.25">
      <c r="A589">
        <f>IF(Oferta!H591&lt;=Oferta!G591,Oferta!F591*Oferta!H591,Oferta!F591*Oferta!H591)</f>
        <v>0</v>
      </c>
    </row>
    <row r="590" spans="1:1" x14ac:dyDescent="0.25">
      <c r="A590">
        <f>IF(Oferta!H592&lt;=Oferta!G592,Oferta!F592*Oferta!H592,Oferta!F592*Oferta!H592)</f>
        <v>0</v>
      </c>
    </row>
    <row r="591" spans="1:1" x14ac:dyDescent="0.25">
      <c r="A591">
        <f>IF(Oferta!H593&lt;=Oferta!G593,Oferta!F593*Oferta!H593,Oferta!F593*Oferta!H593)</f>
        <v>0</v>
      </c>
    </row>
    <row r="592" spans="1:1" x14ac:dyDescent="0.25">
      <c r="A592">
        <f>IF(Oferta!H594&lt;=Oferta!G594,Oferta!F594*Oferta!H594,Oferta!F594*Oferta!H594)</f>
        <v>0</v>
      </c>
    </row>
    <row r="593" spans="1:1" x14ac:dyDescent="0.25">
      <c r="A593">
        <f>IF(Oferta!H595&lt;=Oferta!G595,Oferta!F595*Oferta!H595,Oferta!F595*Oferta!H595)</f>
        <v>0</v>
      </c>
    </row>
    <row r="594" spans="1:1" x14ac:dyDescent="0.25">
      <c r="A594">
        <f>IF(Oferta!H596&lt;=Oferta!G596,Oferta!F596*Oferta!H596,Oferta!F596*Oferta!H596)</f>
        <v>0</v>
      </c>
    </row>
    <row r="595" spans="1:1" x14ac:dyDescent="0.25">
      <c r="A595">
        <f>IF(Oferta!H597&lt;=Oferta!G597,Oferta!F597*Oferta!H597,Oferta!F597*Oferta!H597)</f>
        <v>0</v>
      </c>
    </row>
    <row r="596" spans="1:1" x14ac:dyDescent="0.25">
      <c r="A596">
        <f>IF(Oferta!H598&lt;=Oferta!G598,Oferta!F598*Oferta!H598,Oferta!F598*Oferta!H598)</f>
        <v>0</v>
      </c>
    </row>
    <row r="597" spans="1:1" x14ac:dyDescent="0.25">
      <c r="A597">
        <f>IF(Oferta!H599&lt;=Oferta!G599,Oferta!F599*Oferta!H599,Oferta!F599*Oferta!H599)</f>
        <v>0</v>
      </c>
    </row>
    <row r="598" spans="1:1" x14ac:dyDescent="0.25">
      <c r="A598">
        <f>IF(Oferta!H600&lt;=Oferta!G600,Oferta!F600*Oferta!H600,Oferta!F600*Oferta!H600)</f>
        <v>0</v>
      </c>
    </row>
    <row r="599" spans="1:1" x14ac:dyDescent="0.25">
      <c r="A599">
        <f>IF(Oferta!H601&lt;=Oferta!G601,Oferta!F601*Oferta!H601,Oferta!F601*Oferta!H601)</f>
        <v>0</v>
      </c>
    </row>
    <row r="600" spans="1:1" x14ac:dyDescent="0.25">
      <c r="A600">
        <f>IF(Oferta!H602&lt;=Oferta!G602,Oferta!F602*Oferta!H602,Oferta!F602*Oferta!H602)</f>
        <v>0</v>
      </c>
    </row>
    <row r="601" spans="1:1" x14ac:dyDescent="0.25">
      <c r="A601">
        <f>IF(Oferta!H603&lt;=Oferta!G603,Oferta!F603*Oferta!H603,Oferta!F603*Oferta!H603)</f>
        <v>0</v>
      </c>
    </row>
    <row r="602" spans="1:1" x14ac:dyDescent="0.25">
      <c r="A602">
        <f>IF(Oferta!H604&lt;=Oferta!G604,Oferta!F604*Oferta!H604,Oferta!F604*Oferta!H604)</f>
        <v>0</v>
      </c>
    </row>
    <row r="603" spans="1:1" x14ac:dyDescent="0.25">
      <c r="A603">
        <f>IF(Oferta!H605&lt;=Oferta!G605,Oferta!F605*Oferta!H605,Oferta!F605*Oferta!H605)</f>
        <v>0</v>
      </c>
    </row>
    <row r="604" spans="1:1" x14ac:dyDescent="0.25">
      <c r="A604">
        <f>IF(Oferta!H606&lt;=Oferta!G606,Oferta!F606*Oferta!H606,Oferta!F606*Oferta!H606)</f>
        <v>0</v>
      </c>
    </row>
    <row r="605" spans="1:1" x14ac:dyDescent="0.25">
      <c r="A605">
        <f>IF(Oferta!H607&lt;=Oferta!G607,Oferta!F607*Oferta!H607,Oferta!F607*Oferta!H607)</f>
        <v>0</v>
      </c>
    </row>
    <row r="606" spans="1:1" x14ac:dyDescent="0.25">
      <c r="A606">
        <f>IF(Oferta!H608&lt;=Oferta!G608,Oferta!F608*Oferta!H608,Oferta!F608*Oferta!H608)</f>
        <v>0</v>
      </c>
    </row>
    <row r="607" spans="1:1" x14ac:dyDescent="0.25">
      <c r="A607">
        <f>IF(Oferta!H609&lt;=Oferta!G609,Oferta!F609*Oferta!H609,Oferta!F609*Oferta!H609)</f>
        <v>0</v>
      </c>
    </row>
    <row r="608" spans="1:1" x14ac:dyDescent="0.25">
      <c r="A608">
        <f>IF(Oferta!H610&lt;=Oferta!G610,Oferta!F610*Oferta!H610,Oferta!F610*Oferta!H610)</f>
        <v>0</v>
      </c>
    </row>
    <row r="609" spans="1:1" x14ac:dyDescent="0.25">
      <c r="A609">
        <f>IF(Oferta!H611&lt;=Oferta!G611,Oferta!F611*Oferta!H611,Oferta!F611*Oferta!H611)</f>
        <v>0</v>
      </c>
    </row>
    <row r="610" spans="1:1" x14ac:dyDescent="0.25">
      <c r="A610">
        <f>IF(Oferta!H612&lt;=Oferta!G612,Oferta!F612*Oferta!H612,Oferta!F612*Oferta!H612)</f>
        <v>0</v>
      </c>
    </row>
    <row r="611" spans="1:1" x14ac:dyDescent="0.25">
      <c r="A611">
        <f>IF(Oferta!H613&lt;=Oferta!G613,Oferta!F613*Oferta!H613,Oferta!F613*Oferta!H613)</f>
        <v>0</v>
      </c>
    </row>
    <row r="612" spans="1:1" x14ac:dyDescent="0.25">
      <c r="A612">
        <f>IF(Oferta!H614&lt;=Oferta!G614,Oferta!F614*Oferta!H614,Oferta!F614*Oferta!H614)</f>
        <v>0</v>
      </c>
    </row>
    <row r="613" spans="1:1" x14ac:dyDescent="0.25">
      <c r="A613">
        <f>IF(Oferta!H615&lt;=Oferta!G615,Oferta!F615*Oferta!H615,Oferta!F615*Oferta!H615)</f>
        <v>0</v>
      </c>
    </row>
    <row r="614" spans="1:1" x14ac:dyDescent="0.25">
      <c r="A614">
        <f>IF(Oferta!H616&lt;=Oferta!G616,Oferta!F616*Oferta!H616,Oferta!F616*Oferta!H616)</f>
        <v>0</v>
      </c>
    </row>
    <row r="615" spans="1:1" x14ac:dyDescent="0.25">
      <c r="A615">
        <f>IF(Oferta!H617&lt;=Oferta!G617,Oferta!F617*Oferta!H617,Oferta!F617*Oferta!H617)</f>
        <v>0</v>
      </c>
    </row>
    <row r="616" spans="1:1" x14ac:dyDescent="0.25">
      <c r="A616">
        <f>IF(Oferta!H618&lt;=Oferta!G618,Oferta!F618*Oferta!H618,Oferta!F618*Oferta!H618)</f>
        <v>0</v>
      </c>
    </row>
    <row r="617" spans="1:1" x14ac:dyDescent="0.25">
      <c r="A617">
        <f>IF(Oferta!H619&lt;=Oferta!G619,Oferta!F619*Oferta!H619,Oferta!F619*Oferta!H619)</f>
        <v>0</v>
      </c>
    </row>
    <row r="618" spans="1:1" x14ac:dyDescent="0.25">
      <c r="A618">
        <f>IF(Oferta!H620&lt;=Oferta!G620,Oferta!F620*Oferta!H620,Oferta!F620*Oferta!H620)</f>
        <v>0</v>
      </c>
    </row>
    <row r="619" spans="1:1" x14ac:dyDescent="0.25">
      <c r="A619">
        <f>IF(Oferta!H621&lt;=Oferta!G621,Oferta!F621*Oferta!H621,Oferta!F621*Oferta!H621)</f>
        <v>0</v>
      </c>
    </row>
    <row r="620" spans="1:1" x14ac:dyDescent="0.25">
      <c r="A620">
        <f>IF(Oferta!H622&lt;=Oferta!G622,Oferta!F622*Oferta!H622,Oferta!F622*Oferta!H622)</f>
        <v>0</v>
      </c>
    </row>
    <row r="621" spans="1:1" x14ac:dyDescent="0.25">
      <c r="A621">
        <f>IF(Oferta!H623&lt;=Oferta!G623,Oferta!F623*Oferta!H623,Oferta!F623*Oferta!H623)</f>
        <v>0</v>
      </c>
    </row>
    <row r="622" spans="1:1" x14ac:dyDescent="0.25">
      <c r="A622">
        <f>IF(Oferta!H624&lt;=Oferta!G624,Oferta!F624*Oferta!H624,Oferta!F624*Oferta!H624)</f>
        <v>0</v>
      </c>
    </row>
    <row r="623" spans="1:1" x14ac:dyDescent="0.25">
      <c r="A623">
        <f>IF(Oferta!H625&lt;=Oferta!G625,Oferta!F625*Oferta!H625,Oferta!F625*Oferta!H625)</f>
        <v>0</v>
      </c>
    </row>
    <row r="624" spans="1:1" x14ac:dyDescent="0.25">
      <c r="A624">
        <f>IF(Oferta!H626&lt;=Oferta!G626,Oferta!F626*Oferta!H626,Oferta!F626*Oferta!H626)</f>
        <v>0</v>
      </c>
    </row>
    <row r="625" spans="1:1" x14ac:dyDescent="0.25">
      <c r="A625">
        <f>IF(Oferta!H627&lt;=Oferta!G627,Oferta!F627*Oferta!H627,Oferta!F627*Oferta!H627)</f>
        <v>0</v>
      </c>
    </row>
    <row r="626" spans="1:1" x14ac:dyDescent="0.25">
      <c r="A626">
        <f>IF(Oferta!H628&lt;=Oferta!G628,Oferta!F628*Oferta!H628,Oferta!F628*Oferta!H628)</f>
        <v>0</v>
      </c>
    </row>
    <row r="627" spans="1:1" x14ac:dyDescent="0.25">
      <c r="A627">
        <f>IF(Oferta!H629&lt;=Oferta!G629,Oferta!F629*Oferta!H629,Oferta!F629*Oferta!H629)</f>
        <v>0</v>
      </c>
    </row>
    <row r="628" spans="1:1" x14ac:dyDescent="0.25">
      <c r="A628">
        <f>IF(Oferta!H630&lt;=Oferta!G630,Oferta!F630*Oferta!H630,Oferta!F630*Oferta!H630)</f>
        <v>0</v>
      </c>
    </row>
    <row r="629" spans="1:1" x14ac:dyDescent="0.25">
      <c r="A629">
        <f>IF(Oferta!H631&lt;=Oferta!G631,Oferta!F631*Oferta!H631,Oferta!F631*Oferta!H631)</f>
        <v>0</v>
      </c>
    </row>
    <row r="630" spans="1:1" x14ac:dyDescent="0.25">
      <c r="A630">
        <f>IF(Oferta!H632&lt;=Oferta!G632,Oferta!F632*Oferta!H632,Oferta!F632*Oferta!H632)</f>
        <v>0</v>
      </c>
    </row>
    <row r="631" spans="1:1" x14ac:dyDescent="0.25">
      <c r="A631">
        <f>IF(Oferta!H633&lt;=Oferta!G633,Oferta!F633*Oferta!H633,Oferta!F633*Oferta!H633)</f>
        <v>0</v>
      </c>
    </row>
    <row r="632" spans="1:1" x14ac:dyDescent="0.25">
      <c r="A632">
        <f>IF(Oferta!H634&lt;=Oferta!G634,Oferta!F634*Oferta!H634,Oferta!F634*Oferta!H634)</f>
        <v>0</v>
      </c>
    </row>
    <row r="633" spans="1:1" x14ac:dyDescent="0.25">
      <c r="A633">
        <f>IF(Oferta!H635&lt;=Oferta!G635,Oferta!F635*Oferta!H635,Oferta!F635*Oferta!H635)</f>
        <v>0</v>
      </c>
    </row>
    <row r="634" spans="1:1" x14ac:dyDescent="0.25">
      <c r="A634">
        <f>IF(Oferta!H636&lt;=Oferta!G636,Oferta!F636*Oferta!H636,Oferta!F636*Oferta!H636)</f>
        <v>0</v>
      </c>
    </row>
    <row r="635" spans="1:1" x14ac:dyDescent="0.25">
      <c r="A635">
        <f>IF(Oferta!H637&lt;=Oferta!G637,Oferta!F637*Oferta!H637,Oferta!F637*Oferta!H637)</f>
        <v>0</v>
      </c>
    </row>
    <row r="636" spans="1:1" x14ac:dyDescent="0.25">
      <c r="A636">
        <f>IF(Oferta!H638&lt;=Oferta!G638,Oferta!F638*Oferta!H638,Oferta!F638*Oferta!H638)</f>
        <v>0</v>
      </c>
    </row>
    <row r="637" spans="1:1" x14ac:dyDescent="0.25">
      <c r="A637">
        <f>IF(Oferta!H639&lt;=Oferta!G639,Oferta!F639*Oferta!H639,Oferta!F639*Oferta!H639)</f>
        <v>0</v>
      </c>
    </row>
    <row r="638" spans="1:1" x14ac:dyDescent="0.25">
      <c r="A638">
        <f>IF(Oferta!H640&lt;=Oferta!G640,Oferta!F640*Oferta!H640,Oferta!F640*Oferta!H640)</f>
        <v>0</v>
      </c>
    </row>
    <row r="639" spans="1:1" x14ac:dyDescent="0.25">
      <c r="A639">
        <f>IF(Oferta!H641&lt;=Oferta!G641,Oferta!F641*Oferta!H641,Oferta!F641*Oferta!H641)</f>
        <v>0</v>
      </c>
    </row>
    <row r="640" spans="1:1" x14ac:dyDescent="0.25">
      <c r="A640">
        <f>IF(Oferta!H642&lt;=Oferta!G642,Oferta!F642*Oferta!H642,Oferta!F642*Oferta!H642)</f>
        <v>0</v>
      </c>
    </row>
    <row r="641" spans="1:1" x14ac:dyDescent="0.25">
      <c r="A641">
        <f>IF(Oferta!H643&lt;=Oferta!G643,Oferta!F643*Oferta!H643,Oferta!F643*Oferta!H643)</f>
        <v>0</v>
      </c>
    </row>
    <row r="642" spans="1:1" x14ac:dyDescent="0.25">
      <c r="A642">
        <f>IF(Oferta!H644&lt;=Oferta!G644,Oferta!F644*Oferta!H644,Oferta!F644*Oferta!H644)</f>
        <v>0</v>
      </c>
    </row>
    <row r="643" spans="1:1" x14ac:dyDescent="0.25">
      <c r="A643">
        <f>IF(Oferta!H645&lt;=Oferta!G645,Oferta!F645*Oferta!H645,Oferta!F645*Oferta!H645)</f>
        <v>0</v>
      </c>
    </row>
    <row r="644" spans="1:1" x14ac:dyDescent="0.25">
      <c r="A644">
        <f>IF(Oferta!H646&lt;=Oferta!G646,Oferta!F646*Oferta!H646,Oferta!F646*Oferta!H646)</f>
        <v>0</v>
      </c>
    </row>
    <row r="645" spans="1:1" x14ac:dyDescent="0.25">
      <c r="A645">
        <f>IF(Oferta!H647&lt;=Oferta!G647,Oferta!F647*Oferta!H647,Oferta!F647*Oferta!H647)</f>
        <v>0</v>
      </c>
    </row>
    <row r="646" spans="1:1" x14ac:dyDescent="0.25">
      <c r="A646">
        <f>IF(Oferta!H648&lt;=Oferta!G648,Oferta!F648*Oferta!H648,Oferta!F648*Oferta!H648)</f>
        <v>0</v>
      </c>
    </row>
    <row r="647" spans="1:1" x14ac:dyDescent="0.25">
      <c r="A647">
        <f>IF(Oferta!H649&lt;=Oferta!G649,Oferta!F649*Oferta!H649,Oferta!F649*Oferta!H649)</f>
        <v>0</v>
      </c>
    </row>
    <row r="648" spans="1:1" x14ac:dyDescent="0.25">
      <c r="A648">
        <f>IF(Oferta!H650&lt;=Oferta!G650,Oferta!F650*Oferta!H650,Oferta!F650*Oferta!H650)</f>
        <v>0</v>
      </c>
    </row>
    <row r="649" spans="1:1" x14ac:dyDescent="0.25">
      <c r="A649">
        <f>IF(Oferta!H651&lt;=Oferta!G651,Oferta!F651*Oferta!H651,Oferta!F651*Oferta!H651)</f>
        <v>0</v>
      </c>
    </row>
    <row r="650" spans="1:1" x14ac:dyDescent="0.25">
      <c r="A650">
        <f>IF(Oferta!H652&lt;=Oferta!G652,Oferta!F652*Oferta!H652,Oferta!F652*Oferta!H652)</f>
        <v>0</v>
      </c>
    </row>
    <row r="651" spans="1:1" x14ac:dyDescent="0.25">
      <c r="A651">
        <f>IF(Oferta!H653&lt;=Oferta!G653,Oferta!F653*Oferta!H653,Oferta!F653*Oferta!H653)</f>
        <v>0</v>
      </c>
    </row>
    <row r="652" spans="1:1" x14ac:dyDescent="0.25">
      <c r="A652">
        <f>IF(Oferta!H654&lt;=Oferta!G654,Oferta!F654*Oferta!H654,Oferta!F654*Oferta!H654)</f>
        <v>0</v>
      </c>
    </row>
    <row r="653" spans="1:1" x14ac:dyDescent="0.25">
      <c r="A653">
        <f>IF(Oferta!H655&lt;=Oferta!G655,Oferta!F655*Oferta!H655,Oferta!F655*Oferta!H655)</f>
        <v>0</v>
      </c>
    </row>
    <row r="654" spans="1:1" x14ac:dyDescent="0.25">
      <c r="A654">
        <f>IF(Oferta!H656&lt;=Oferta!G656,Oferta!F656*Oferta!H656,Oferta!F656*Oferta!H656)</f>
        <v>0</v>
      </c>
    </row>
    <row r="655" spans="1:1" x14ac:dyDescent="0.25">
      <c r="A655">
        <f>IF(Oferta!H657&lt;=Oferta!G657,Oferta!F657*Oferta!H657,Oferta!F657*Oferta!H657)</f>
        <v>0</v>
      </c>
    </row>
    <row r="656" spans="1:1" x14ac:dyDescent="0.25">
      <c r="A656">
        <f>IF(Oferta!H658&lt;=Oferta!G658,Oferta!F658*Oferta!H658,Oferta!F658*Oferta!H658)</f>
        <v>0</v>
      </c>
    </row>
    <row r="657" spans="1:1" x14ac:dyDescent="0.25">
      <c r="A657">
        <f>IF(Oferta!H659&lt;=Oferta!G659,Oferta!F659*Oferta!H659,Oferta!F659*Oferta!H659)</f>
        <v>0</v>
      </c>
    </row>
    <row r="658" spans="1:1" x14ac:dyDescent="0.25">
      <c r="A658">
        <f>IF(Oferta!H660&lt;=Oferta!G660,Oferta!F660*Oferta!H660,Oferta!F660*Oferta!H660)</f>
        <v>0</v>
      </c>
    </row>
    <row r="659" spans="1:1" x14ac:dyDescent="0.25">
      <c r="A659">
        <f>IF(Oferta!H661&lt;=Oferta!G661,Oferta!F661*Oferta!H661,Oferta!F661*Oferta!H661)</f>
        <v>0</v>
      </c>
    </row>
    <row r="660" spans="1:1" x14ac:dyDescent="0.25">
      <c r="A660">
        <f>IF(Oferta!H662&lt;=Oferta!G662,Oferta!F662*Oferta!H662,Oferta!F662*Oferta!H662)</f>
        <v>0</v>
      </c>
    </row>
    <row r="661" spans="1:1" x14ac:dyDescent="0.25">
      <c r="A661">
        <f>IF(Oferta!H663&lt;=Oferta!G663,Oferta!F663*Oferta!H663,Oferta!F663*Oferta!H663)</f>
        <v>0</v>
      </c>
    </row>
    <row r="662" spans="1:1" x14ac:dyDescent="0.25">
      <c r="A662">
        <f>IF(Oferta!H664&lt;=Oferta!G664,Oferta!F664*Oferta!H664,Oferta!F664*Oferta!H664)</f>
        <v>0</v>
      </c>
    </row>
    <row r="663" spans="1:1" x14ac:dyDescent="0.25">
      <c r="A663">
        <f>IF(Oferta!H665&lt;=Oferta!G665,Oferta!F665*Oferta!H665,Oferta!F665*Oferta!H665)</f>
        <v>0</v>
      </c>
    </row>
    <row r="664" spans="1:1" x14ac:dyDescent="0.25">
      <c r="A664">
        <f>IF(Oferta!H666&lt;=Oferta!G666,Oferta!F666*Oferta!H666,Oferta!F666*Oferta!H666)</f>
        <v>0</v>
      </c>
    </row>
    <row r="665" spans="1:1" x14ac:dyDescent="0.25">
      <c r="A665">
        <f>IF(Oferta!H667&lt;=Oferta!G667,Oferta!F667*Oferta!H667,Oferta!F667*Oferta!H667)</f>
        <v>0</v>
      </c>
    </row>
    <row r="666" spans="1:1" x14ac:dyDescent="0.25">
      <c r="A666">
        <f>IF(Oferta!H668&lt;=Oferta!G668,Oferta!F668*Oferta!H668,Oferta!F668*Oferta!H668)</f>
        <v>0</v>
      </c>
    </row>
    <row r="667" spans="1:1" x14ac:dyDescent="0.25">
      <c r="A667">
        <f>IF(Oferta!H669&lt;=Oferta!G669,Oferta!F669*Oferta!H669,Oferta!F669*Oferta!H669)</f>
        <v>0</v>
      </c>
    </row>
    <row r="668" spans="1:1" x14ac:dyDescent="0.25">
      <c r="A668">
        <f>IF(Oferta!H670&lt;=Oferta!G670,Oferta!F670*Oferta!H670,Oferta!F670*Oferta!H670)</f>
        <v>0</v>
      </c>
    </row>
    <row r="669" spans="1:1" x14ac:dyDescent="0.25">
      <c r="A669">
        <f>IF(Oferta!H671&lt;=Oferta!G671,Oferta!F671*Oferta!H671,Oferta!F671*Oferta!H671)</f>
        <v>0</v>
      </c>
    </row>
    <row r="670" spans="1:1" x14ac:dyDescent="0.25">
      <c r="A670">
        <f>IF(Oferta!H672&lt;=Oferta!G672,Oferta!F672*Oferta!H672,Oferta!F672*Oferta!H672)</f>
        <v>0</v>
      </c>
    </row>
    <row r="671" spans="1:1" x14ac:dyDescent="0.25">
      <c r="A671">
        <f>IF(Oferta!H673&lt;=Oferta!G673,Oferta!F673*Oferta!H673,Oferta!F673*Oferta!H673)</f>
        <v>0</v>
      </c>
    </row>
    <row r="672" spans="1:1" x14ac:dyDescent="0.25">
      <c r="A672">
        <f>IF(Oferta!H674&lt;=Oferta!G674,Oferta!F674*Oferta!H674,Oferta!F674*Oferta!H674)</f>
        <v>0</v>
      </c>
    </row>
    <row r="673" spans="1:1" x14ac:dyDescent="0.25">
      <c r="A673">
        <f>IF(Oferta!H675&lt;=Oferta!G675,Oferta!F675*Oferta!H675,Oferta!F675*Oferta!H675)</f>
        <v>0</v>
      </c>
    </row>
    <row r="674" spans="1:1" x14ac:dyDescent="0.25">
      <c r="A674">
        <f>IF(Oferta!H676&lt;=Oferta!G676,Oferta!F676*Oferta!H676,Oferta!F676*Oferta!H676)</f>
        <v>0</v>
      </c>
    </row>
    <row r="675" spans="1:1" x14ac:dyDescent="0.25">
      <c r="A675">
        <f>IF(Oferta!H677&lt;=Oferta!G677,Oferta!F677*Oferta!H677,Oferta!F677*Oferta!H677)</f>
        <v>0</v>
      </c>
    </row>
    <row r="676" spans="1:1" x14ac:dyDescent="0.25">
      <c r="A676">
        <f>IF(Oferta!H678&lt;=Oferta!G678,Oferta!F678*Oferta!H678,Oferta!F678*Oferta!H678)</f>
        <v>0</v>
      </c>
    </row>
    <row r="677" spans="1:1" x14ac:dyDescent="0.25">
      <c r="A677">
        <f>IF(Oferta!H679&lt;=Oferta!G679,Oferta!F679*Oferta!H679,Oferta!F679*Oferta!H679)</f>
        <v>0</v>
      </c>
    </row>
    <row r="678" spans="1:1" x14ac:dyDescent="0.25">
      <c r="A678">
        <f>IF(Oferta!H680&lt;=Oferta!G680,Oferta!F680*Oferta!H680,Oferta!F680*Oferta!H680)</f>
        <v>0</v>
      </c>
    </row>
    <row r="679" spans="1:1" x14ac:dyDescent="0.25">
      <c r="A679">
        <f>IF(Oferta!H681&lt;=Oferta!G681,Oferta!F681*Oferta!H681,Oferta!F681*Oferta!H681)</f>
        <v>0</v>
      </c>
    </row>
    <row r="680" spans="1:1" x14ac:dyDescent="0.25">
      <c r="A680">
        <f>IF(Oferta!H682&lt;=Oferta!G682,Oferta!F682*Oferta!H682,Oferta!F682*Oferta!H682)</f>
        <v>0</v>
      </c>
    </row>
    <row r="681" spans="1:1" x14ac:dyDescent="0.25">
      <c r="A681">
        <f>IF(Oferta!H683&lt;=Oferta!G683,Oferta!F683*Oferta!H683,Oferta!F683*Oferta!H683)</f>
        <v>0</v>
      </c>
    </row>
    <row r="682" spans="1:1" x14ac:dyDescent="0.25">
      <c r="A682">
        <f>IF(Oferta!H684&lt;=Oferta!G684,Oferta!F684*Oferta!H684,Oferta!F684*Oferta!H684)</f>
        <v>0</v>
      </c>
    </row>
    <row r="683" spans="1:1" x14ac:dyDescent="0.25">
      <c r="A683">
        <f>IF(Oferta!H685&lt;=Oferta!G685,Oferta!F685*Oferta!H685,Oferta!F685*Oferta!H685)</f>
        <v>0</v>
      </c>
    </row>
    <row r="684" spans="1:1" x14ac:dyDescent="0.25">
      <c r="A684">
        <f>IF(Oferta!H686&lt;=Oferta!G686,Oferta!F686*Oferta!H686,Oferta!F686*Oferta!H686)</f>
        <v>0</v>
      </c>
    </row>
    <row r="685" spans="1:1" x14ac:dyDescent="0.25">
      <c r="A685">
        <f>IF(Oferta!H687&lt;=Oferta!G687,Oferta!F687*Oferta!H687,Oferta!F687*Oferta!H687)</f>
        <v>0</v>
      </c>
    </row>
    <row r="686" spans="1:1" x14ac:dyDescent="0.25">
      <c r="A686">
        <f>IF(Oferta!H688&lt;=Oferta!G688,Oferta!F688*Oferta!H688,Oferta!F688*Oferta!H688)</f>
        <v>0</v>
      </c>
    </row>
    <row r="687" spans="1:1" x14ac:dyDescent="0.25">
      <c r="A687">
        <f>IF(Oferta!H689&lt;=Oferta!G689,Oferta!F689*Oferta!H689,Oferta!F689*Oferta!H689)</f>
        <v>0</v>
      </c>
    </row>
    <row r="688" spans="1:1" x14ac:dyDescent="0.25">
      <c r="A688">
        <f>IF(Oferta!H690&lt;=Oferta!G690,Oferta!F690*Oferta!H690,Oferta!F690*Oferta!H690)</f>
        <v>0</v>
      </c>
    </row>
    <row r="689" spans="1:1" x14ac:dyDescent="0.25">
      <c r="A689">
        <f>IF(Oferta!H691&lt;=Oferta!G691,Oferta!F691*Oferta!H691,Oferta!F691*Oferta!H691)</f>
        <v>0</v>
      </c>
    </row>
    <row r="690" spans="1:1" x14ac:dyDescent="0.25">
      <c r="A690">
        <f>IF(Oferta!H692&lt;=Oferta!G692,Oferta!F692*Oferta!H692,Oferta!F692*Oferta!H692)</f>
        <v>0</v>
      </c>
    </row>
    <row r="691" spans="1:1" x14ac:dyDescent="0.25">
      <c r="A691">
        <f>IF(Oferta!H693&lt;=Oferta!G693,Oferta!F693*Oferta!H693,Oferta!F693*Oferta!H693)</f>
        <v>0</v>
      </c>
    </row>
    <row r="692" spans="1:1" x14ac:dyDescent="0.25">
      <c r="A692">
        <f>IF(Oferta!H694&lt;=Oferta!G694,Oferta!F694*Oferta!H694,Oferta!F694*Oferta!H694)</f>
        <v>0</v>
      </c>
    </row>
    <row r="693" spans="1:1" x14ac:dyDescent="0.25">
      <c r="A693">
        <f>IF(Oferta!H695&lt;=Oferta!G695,Oferta!F695*Oferta!H695,Oferta!F695*Oferta!H695)</f>
        <v>0</v>
      </c>
    </row>
    <row r="694" spans="1:1" x14ac:dyDescent="0.25">
      <c r="A694">
        <f>IF(Oferta!H696&lt;=Oferta!G696,Oferta!F696*Oferta!H696,Oferta!F696*Oferta!H696)</f>
        <v>0</v>
      </c>
    </row>
    <row r="695" spans="1:1" x14ac:dyDescent="0.25">
      <c r="A695">
        <f>IF(Oferta!H697&lt;=Oferta!G697,Oferta!F697*Oferta!H697,Oferta!F697*Oferta!H697)</f>
        <v>0</v>
      </c>
    </row>
    <row r="696" spans="1:1" x14ac:dyDescent="0.25">
      <c r="A696">
        <f>IF(Oferta!H698&lt;=Oferta!G698,Oferta!F698*Oferta!H698,Oferta!F698*Oferta!H698)</f>
        <v>0</v>
      </c>
    </row>
    <row r="697" spans="1:1" x14ac:dyDescent="0.25">
      <c r="A697">
        <f>IF(Oferta!H699&lt;=Oferta!G699,Oferta!F699*Oferta!H699,Oferta!F699*Oferta!H699)</f>
        <v>0</v>
      </c>
    </row>
    <row r="698" spans="1:1" x14ac:dyDescent="0.25">
      <c r="A698">
        <f>IF(Oferta!H700&lt;=Oferta!G700,Oferta!F700*Oferta!H700,Oferta!F700*Oferta!H700)</f>
        <v>0</v>
      </c>
    </row>
    <row r="699" spans="1:1" x14ac:dyDescent="0.25">
      <c r="A699">
        <f>IF(Oferta!H701&lt;=Oferta!G701,Oferta!F701*Oferta!H701,Oferta!F701*Oferta!H701)</f>
        <v>0</v>
      </c>
    </row>
    <row r="700" spans="1:1" x14ac:dyDescent="0.25">
      <c r="A700">
        <f>IF(Oferta!H702&lt;=Oferta!G702,Oferta!F702*Oferta!H702,Oferta!F702*Oferta!H702)</f>
        <v>0</v>
      </c>
    </row>
    <row r="701" spans="1:1" x14ac:dyDescent="0.25">
      <c r="A701">
        <f>IF(Oferta!H703&lt;=Oferta!G703,Oferta!F703*Oferta!H703,Oferta!F703*Oferta!H703)</f>
        <v>0</v>
      </c>
    </row>
    <row r="702" spans="1:1" x14ac:dyDescent="0.25">
      <c r="A702">
        <f>IF(Oferta!H704&lt;=Oferta!G704,Oferta!F704*Oferta!H704,Oferta!F704*Oferta!H704)</f>
        <v>0</v>
      </c>
    </row>
    <row r="703" spans="1:1" x14ac:dyDescent="0.25">
      <c r="A703">
        <f>IF(Oferta!H705&lt;=Oferta!G705,Oferta!F705*Oferta!H705,Oferta!F705*Oferta!H705)</f>
        <v>0</v>
      </c>
    </row>
    <row r="704" spans="1:1" x14ac:dyDescent="0.25">
      <c r="A704">
        <f>IF(Oferta!H706&lt;=Oferta!G706,Oferta!F706*Oferta!H706,Oferta!F706*Oferta!H706)</f>
        <v>0</v>
      </c>
    </row>
    <row r="705" spans="1:1" x14ac:dyDescent="0.25">
      <c r="A705">
        <f>IF(Oferta!H707&lt;=Oferta!G707,Oferta!F707*Oferta!H707,Oferta!F707*Oferta!H707)</f>
        <v>0</v>
      </c>
    </row>
    <row r="706" spans="1:1" x14ac:dyDescent="0.25">
      <c r="A706">
        <f>IF(Oferta!H708&lt;=Oferta!G708,Oferta!F708*Oferta!H708,Oferta!F708*Oferta!H708)</f>
        <v>0</v>
      </c>
    </row>
    <row r="707" spans="1:1" x14ac:dyDescent="0.25">
      <c r="A707">
        <f>IF(Oferta!H709&lt;=Oferta!G709,Oferta!F709*Oferta!H709,Oferta!F709*Oferta!H709)</f>
        <v>0</v>
      </c>
    </row>
    <row r="708" spans="1:1" x14ac:dyDescent="0.25">
      <c r="A708">
        <f>IF(Oferta!H710&lt;=Oferta!G710,Oferta!F710*Oferta!H710,Oferta!F710*Oferta!H710)</f>
        <v>0</v>
      </c>
    </row>
    <row r="709" spans="1:1" x14ac:dyDescent="0.25">
      <c r="A709">
        <f>IF(Oferta!H711&lt;=Oferta!G711,Oferta!F711*Oferta!H711,Oferta!F711*Oferta!H711)</f>
        <v>0</v>
      </c>
    </row>
    <row r="710" spans="1:1" x14ac:dyDescent="0.25">
      <c r="A710">
        <f>IF(Oferta!H712&lt;=Oferta!G712,Oferta!F712*Oferta!H712,Oferta!F712*Oferta!H712)</f>
        <v>0</v>
      </c>
    </row>
    <row r="711" spans="1:1" x14ac:dyDescent="0.25">
      <c r="A711">
        <f>IF(Oferta!H713&lt;=Oferta!G713,Oferta!F713*Oferta!H713,Oferta!F713*Oferta!H713)</f>
        <v>0</v>
      </c>
    </row>
    <row r="712" spans="1:1" x14ac:dyDescent="0.25">
      <c r="A712">
        <f>IF(Oferta!H714&lt;=Oferta!G714,Oferta!F714*Oferta!H714,Oferta!F714*Oferta!H714)</f>
        <v>0</v>
      </c>
    </row>
    <row r="713" spans="1:1" x14ac:dyDescent="0.25">
      <c r="A713">
        <f>IF(Oferta!H715&lt;=Oferta!G715,Oferta!F715*Oferta!H715,Oferta!F715*Oferta!H715)</f>
        <v>0</v>
      </c>
    </row>
    <row r="714" spans="1:1" x14ac:dyDescent="0.25">
      <c r="A714">
        <f>IF(Oferta!H716&lt;=Oferta!G716,Oferta!F716*Oferta!H716,Oferta!F716*Oferta!H716)</f>
        <v>0</v>
      </c>
    </row>
    <row r="715" spans="1:1" x14ac:dyDescent="0.25">
      <c r="A715">
        <f>IF(Oferta!H717&lt;=Oferta!G717,Oferta!F717*Oferta!H717,Oferta!F717*Oferta!H717)</f>
        <v>0</v>
      </c>
    </row>
    <row r="716" spans="1:1" x14ac:dyDescent="0.25">
      <c r="A716">
        <f>IF(Oferta!H718&lt;=Oferta!G718,Oferta!F718*Oferta!H718,Oferta!F718*Oferta!H718)</f>
        <v>0</v>
      </c>
    </row>
    <row r="717" spans="1:1" x14ac:dyDescent="0.25">
      <c r="A717">
        <f>IF(Oferta!H719&lt;=Oferta!G719,Oferta!F719*Oferta!H719,Oferta!F719*Oferta!H719)</f>
        <v>0</v>
      </c>
    </row>
    <row r="718" spans="1:1" x14ac:dyDescent="0.25">
      <c r="A718">
        <f>IF(Oferta!H720&lt;=Oferta!G720,Oferta!F720*Oferta!H720,Oferta!F720*Oferta!H720)</f>
        <v>0</v>
      </c>
    </row>
    <row r="719" spans="1:1" x14ac:dyDescent="0.25">
      <c r="A719">
        <f>IF(Oferta!H721&lt;=Oferta!G721,Oferta!F721*Oferta!H721,Oferta!F721*Oferta!H721)</f>
        <v>0</v>
      </c>
    </row>
    <row r="720" spans="1:1" x14ac:dyDescent="0.25">
      <c r="A720">
        <f>IF(Oferta!H722&lt;=Oferta!G722,Oferta!F722*Oferta!H722,Oferta!F722*Oferta!H722)</f>
        <v>0</v>
      </c>
    </row>
    <row r="721" spans="1:1" x14ac:dyDescent="0.25">
      <c r="A721">
        <f>IF(Oferta!H723&lt;=Oferta!G723,Oferta!F723*Oferta!H723,Oferta!F723*Oferta!H723)</f>
        <v>0</v>
      </c>
    </row>
    <row r="722" spans="1:1" x14ac:dyDescent="0.25">
      <c r="A722">
        <f>IF(Oferta!H724&lt;=Oferta!G724,Oferta!F724*Oferta!H724,Oferta!F724*Oferta!H724)</f>
        <v>0</v>
      </c>
    </row>
    <row r="723" spans="1:1" x14ac:dyDescent="0.25">
      <c r="A723">
        <f>IF(Oferta!H725&lt;=Oferta!G725,Oferta!F725*Oferta!H725,Oferta!F725*Oferta!H725)</f>
        <v>0</v>
      </c>
    </row>
    <row r="724" spans="1:1" x14ac:dyDescent="0.25">
      <c r="A724">
        <f>IF(Oferta!H726&lt;=Oferta!G726,Oferta!F726*Oferta!H726,Oferta!F726*Oferta!H726)</f>
        <v>0</v>
      </c>
    </row>
    <row r="725" spans="1:1" x14ac:dyDescent="0.25">
      <c r="A725">
        <f>IF(Oferta!H727&lt;=Oferta!G727,Oferta!F727*Oferta!H727,Oferta!F727*Oferta!H727)</f>
        <v>0</v>
      </c>
    </row>
    <row r="726" spans="1:1" x14ac:dyDescent="0.25">
      <c r="A726">
        <f>IF(Oferta!H728&lt;=Oferta!G728,Oferta!F728*Oferta!H728,Oferta!F728*Oferta!H728)</f>
        <v>0</v>
      </c>
    </row>
    <row r="727" spans="1:1" x14ac:dyDescent="0.25">
      <c r="A727">
        <f>IF(Oferta!H729&lt;=Oferta!G729,Oferta!F729*Oferta!H729,Oferta!F729*Oferta!H729)</f>
        <v>0</v>
      </c>
    </row>
    <row r="728" spans="1:1" x14ac:dyDescent="0.25">
      <c r="A728">
        <f>IF(Oferta!H730&lt;=Oferta!G730,Oferta!F730*Oferta!H730,Oferta!F730*Oferta!H730)</f>
        <v>0</v>
      </c>
    </row>
    <row r="729" spans="1:1" x14ac:dyDescent="0.25">
      <c r="A729">
        <f>IF(Oferta!H731&lt;=Oferta!G731,Oferta!F731*Oferta!H731,Oferta!F731*Oferta!H731)</f>
        <v>0</v>
      </c>
    </row>
    <row r="730" spans="1:1" x14ac:dyDescent="0.25">
      <c r="A730">
        <f>IF(Oferta!H732&lt;=Oferta!G732,Oferta!F732*Oferta!H732,Oferta!F732*Oferta!H732)</f>
        <v>0</v>
      </c>
    </row>
    <row r="731" spans="1:1" x14ac:dyDescent="0.25">
      <c r="A731">
        <f>IF(Oferta!H733&lt;=Oferta!G733,Oferta!F733*Oferta!H733,Oferta!F733*Oferta!H733)</f>
        <v>0</v>
      </c>
    </row>
    <row r="732" spans="1:1" x14ac:dyDescent="0.25">
      <c r="A732">
        <f>IF(Oferta!H734&lt;=Oferta!G734,Oferta!F734*Oferta!H734,Oferta!F734*Oferta!H734)</f>
        <v>0</v>
      </c>
    </row>
    <row r="733" spans="1:1" x14ac:dyDescent="0.25">
      <c r="A733">
        <f>IF(Oferta!H735&lt;=Oferta!G735,Oferta!F735*Oferta!H735,Oferta!F735*Oferta!H735)</f>
        <v>0</v>
      </c>
    </row>
    <row r="734" spans="1:1" x14ac:dyDescent="0.25">
      <c r="A734">
        <f>IF(Oferta!H736&lt;=Oferta!G736,Oferta!F736*Oferta!H736,Oferta!F736*Oferta!H736)</f>
        <v>0</v>
      </c>
    </row>
    <row r="735" spans="1:1" x14ac:dyDescent="0.25">
      <c r="A735">
        <f>IF(Oferta!H737&lt;=Oferta!G737,Oferta!F737*Oferta!H737,Oferta!F737*Oferta!H737)</f>
        <v>0</v>
      </c>
    </row>
    <row r="736" spans="1:1" x14ac:dyDescent="0.25">
      <c r="A736">
        <f>IF(Oferta!H738&lt;=Oferta!G738,Oferta!F738*Oferta!H738,Oferta!F738*Oferta!H738)</f>
        <v>0</v>
      </c>
    </row>
    <row r="737" spans="1:1" x14ac:dyDescent="0.25">
      <c r="A737">
        <f>IF(Oferta!H739&lt;=Oferta!G739,Oferta!F739*Oferta!H739,Oferta!F739*Oferta!H739)</f>
        <v>0</v>
      </c>
    </row>
    <row r="738" spans="1:1" x14ac:dyDescent="0.25">
      <c r="A738">
        <f>IF(Oferta!H740&lt;=Oferta!G740,Oferta!F740*Oferta!H740,Oferta!F740*Oferta!H740)</f>
        <v>0</v>
      </c>
    </row>
    <row r="739" spans="1:1" x14ac:dyDescent="0.25">
      <c r="A739">
        <f>IF(Oferta!H741&lt;=Oferta!G741,Oferta!F741*Oferta!H741,Oferta!F741*Oferta!H741)</f>
        <v>0</v>
      </c>
    </row>
    <row r="740" spans="1:1" x14ac:dyDescent="0.25">
      <c r="A740">
        <f>IF(Oferta!H742&lt;=Oferta!G742,Oferta!F742*Oferta!H742,Oferta!F742*Oferta!H742)</f>
        <v>0</v>
      </c>
    </row>
    <row r="741" spans="1:1" x14ac:dyDescent="0.25">
      <c r="A741">
        <f>IF(Oferta!H743&lt;=Oferta!G743,Oferta!F743*Oferta!H743,Oferta!F743*Oferta!H743)</f>
        <v>0</v>
      </c>
    </row>
    <row r="742" spans="1:1" x14ac:dyDescent="0.25">
      <c r="A742">
        <f>IF(Oferta!H744&lt;=Oferta!G744,Oferta!F744*Oferta!H744,Oferta!F744*Oferta!H744)</f>
        <v>0</v>
      </c>
    </row>
    <row r="743" spans="1:1" x14ac:dyDescent="0.25">
      <c r="A743">
        <f>IF(Oferta!H745&lt;=Oferta!G745,Oferta!F745*Oferta!H745,Oferta!F745*Oferta!H745)</f>
        <v>0</v>
      </c>
    </row>
    <row r="744" spans="1:1" x14ac:dyDescent="0.25">
      <c r="A744">
        <f>IF(Oferta!H746&lt;=Oferta!G746,Oferta!F746*Oferta!H746,Oferta!F746*Oferta!H746)</f>
        <v>0</v>
      </c>
    </row>
    <row r="745" spans="1:1" x14ac:dyDescent="0.25">
      <c r="A745">
        <f>IF(Oferta!H747&lt;=Oferta!G747,Oferta!F747*Oferta!H747,Oferta!F747*Oferta!H747)</f>
        <v>0</v>
      </c>
    </row>
    <row r="746" spans="1:1" x14ac:dyDescent="0.25">
      <c r="A746">
        <f>IF(Oferta!H748&lt;=Oferta!G748,Oferta!F748*Oferta!H748,Oferta!F748*Oferta!H748)</f>
        <v>0</v>
      </c>
    </row>
    <row r="747" spans="1:1" x14ac:dyDescent="0.25">
      <c r="A747">
        <f>IF(Oferta!H749&lt;=Oferta!G749,Oferta!F749*Oferta!H749,Oferta!F749*Oferta!H749)</f>
        <v>0</v>
      </c>
    </row>
    <row r="748" spans="1:1" x14ac:dyDescent="0.25">
      <c r="A748">
        <f>IF(Oferta!H750&lt;=Oferta!G750,Oferta!F750*Oferta!H750,Oferta!F750*Oferta!H750)</f>
        <v>0</v>
      </c>
    </row>
    <row r="749" spans="1:1" x14ac:dyDescent="0.25">
      <c r="A749">
        <f>IF(Oferta!H751&lt;=Oferta!G751,Oferta!F751*Oferta!H751,Oferta!F751*Oferta!H751)</f>
        <v>0</v>
      </c>
    </row>
    <row r="750" spans="1:1" x14ac:dyDescent="0.25">
      <c r="A750">
        <f>IF(Oferta!H752&lt;=Oferta!G752,Oferta!F752*Oferta!H752,Oferta!F752*Oferta!H752)</f>
        <v>0</v>
      </c>
    </row>
    <row r="751" spans="1:1" x14ac:dyDescent="0.25">
      <c r="A751">
        <f>IF(Oferta!H753&lt;=Oferta!G753,Oferta!F753*Oferta!H753,Oferta!F753*Oferta!H753)</f>
        <v>0</v>
      </c>
    </row>
    <row r="752" spans="1:1" x14ac:dyDescent="0.25">
      <c r="A752">
        <f>IF(Oferta!H754&lt;=Oferta!G754,Oferta!F754*Oferta!H754,Oferta!F754*Oferta!H754)</f>
        <v>0</v>
      </c>
    </row>
    <row r="753" spans="1:1" x14ac:dyDescent="0.25">
      <c r="A753">
        <f>IF(Oferta!H755&lt;=Oferta!G755,Oferta!F755*Oferta!H755,Oferta!F755*Oferta!H755)</f>
        <v>0</v>
      </c>
    </row>
    <row r="754" spans="1:1" x14ac:dyDescent="0.25">
      <c r="A754">
        <f>IF(Oferta!H756&lt;=Oferta!G756,Oferta!F756*Oferta!H756,Oferta!F756*Oferta!H756)</f>
        <v>0</v>
      </c>
    </row>
    <row r="755" spans="1:1" x14ac:dyDescent="0.25">
      <c r="A755">
        <f>IF(Oferta!H757&lt;=Oferta!G757,Oferta!F757*Oferta!H757,Oferta!F757*Oferta!H757)</f>
        <v>0</v>
      </c>
    </row>
    <row r="756" spans="1:1" x14ac:dyDescent="0.25">
      <c r="A756">
        <f>IF(Oferta!H758&lt;=Oferta!G758,Oferta!F758*Oferta!H758,Oferta!F758*Oferta!H758)</f>
        <v>0</v>
      </c>
    </row>
    <row r="757" spans="1:1" x14ac:dyDescent="0.25">
      <c r="A757">
        <f>IF(Oferta!H759&lt;=Oferta!G759,Oferta!F759*Oferta!H759,Oferta!F759*Oferta!H759)</f>
        <v>0</v>
      </c>
    </row>
    <row r="758" spans="1:1" x14ac:dyDescent="0.25">
      <c r="A758">
        <f>IF(Oferta!H760&lt;=Oferta!G760,Oferta!F760*Oferta!H760,Oferta!F760*Oferta!H760)</f>
        <v>0</v>
      </c>
    </row>
    <row r="759" spans="1:1" x14ac:dyDescent="0.25">
      <c r="A759">
        <f>IF(Oferta!H761&lt;=Oferta!G761,Oferta!F761*Oferta!H761,Oferta!F761*Oferta!H761)</f>
        <v>0</v>
      </c>
    </row>
    <row r="760" spans="1:1" x14ac:dyDescent="0.25">
      <c r="A760">
        <f>IF(Oferta!H762&lt;=Oferta!G762,Oferta!F762*Oferta!H762,Oferta!F762*Oferta!H762)</f>
        <v>0</v>
      </c>
    </row>
    <row r="761" spans="1:1" x14ac:dyDescent="0.25">
      <c r="A761">
        <f>IF(Oferta!H763&lt;=Oferta!G763,Oferta!F763*Oferta!H763,Oferta!F763*Oferta!H763)</f>
        <v>0</v>
      </c>
    </row>
    <row r="762" spans="1:1" x14ac:dyDescent="0.25">
      <c r="A762">
        <f>IF(Oferta!H764&lt;=Oferta!G764,Oferta!F764*Oferta!H764,Oferta!F764*Oferta!H764)</f>
        <v>0</v>
      </c>
    </row>
    <row r="763" spans="1:1" x14ac:dyDescent="0.25">
      <c r="A763">
        <f>IF(Oferta!H765&lt;=Oferta!G765,Oferta!F765*Oferta!H765,Oferta!F765*Oferta!H765)</f>
        <v>0</v>
      </c>
    </row>
    <row r="764" spans="1:1" x14ac:dyDescent="0.25">
      <c r="A764">
        <f>IF(Oferta!H766&lt;=Oferta!G766,Oferta!F766*Oferta!H766,Oferta!F766*Oferta!H766)</f>
        <v>0</v>
      </c>
    </row>
    <row r="765" spans="1:1" x14ac:dyDescent="0.25">
      <c r="A765">
        <f>IF(Oferta!H767&lt;=Oferta!G767,Oferta!F767*Oferta!H767,Oferta!F767*Oferta!H767)</f>
        <v>0</v>
      </c>
    </row>
    <row r="766" spans="1:1" x14ac:dyDescent="0.25">
      <c r="A766">
        <f>IF(Oferta!H768&lt;=Oferta!G768,Oferta!F768*Oferta!H768,Oferta!F768*Oferta!H768)</f>
        <v>0</v>
      </c>
    </row>
    <row r="767" spans="1:1" x14ac:dyDescent="0.25">
      <c r="A767">
        <f>IF(Oferta!H769&lt;=Oferta!G769,Oferta!F769*Oferta!H769,Oferta!F769*Oferta!H769)</f>
        <v>0</v>
      </c>
    </row>
    <row r="768" spans="1:1" x14ac:dyDescent="0.25">
      <c r="A768">
        <f>IF(Oferta!H770&lt;=Oferta!G770,Oferta!F770*Oferta!H770,Oferta!F770*Oferta!H770)</f>
        <v>0</v>
      </c>
    </row>
    <row r="769" spans="1:1" x14ac:dyDescent="0.25">
      <c r="A769">
        <f>IF(Oferta!H771&lt;=Oferta!G771,Oferta!F771*Oferta!H771,Oferta!F771*Oferta!H771)</f>
        <v>0</v>
      </c>
    </row>
    <row r="770" spans="1:1" x14ac:dyDescent="0.25">
      <c r="A770">
        <f>IF(Oferta!H772&lt;=Oferta!G772,Oferta!F772*Oferta!H772,Oferta!F772*Oferta!H772)</f>
        <v>0</v>
      </c>
    </row>
    <row r="771" spans="1:1" x14ac:dyDescent="0.25">
      <c r="A771">
        <f>IF(Oferta!H773&lt;=Oferta!G773,Oferta!F773*Oferta!H773,Oferta!F773*Oferta!H773)</f>
        <v>0</v>
      </c>
    </row>
    <row r="772" spans="1:1" x14ac:dyDescent="0.25">
      <c r="A772">
        <f>IF(Oferta!H774&lt;=Oferta!G774,Oferta!F774*Oferta!H774,Oferta!F774*Oferta!H774)</f>
        <v>0</v>
      </c>
    </row>
    <row r="773" spans="1:1" x14ac:dyDescent="0.25">
      <c r="A773">
        <f>IF(Oferta!H775&lt;=Oferta!G775,Oferta!F775*Oferta!H775,Oferta!F775*Oferta!H775)</f>
        <v>0</v>
      </c>
    </row>
    <row r="774" spans="1:1" x14ac:dyDescent="0.25">
      <c r="A774">
        <f>IF(Oferta!H776&lt;=Oferta!G776,Oferta!F776*Oferta!H776,Oferta!F776*Oferta!H776)</f>
        <v>0</v>
      </c>
    </row>
    <row r="775" spans="1:1" x14ac:dyDescent="0.25">
      <c r="A775">
        <f>IF(Oferta!H777&lt;=Oferta!G777,Oferta!F777*Oferta!H777,Oferta!F777*Oferta!H777)</f>
        <v>0</v>
      </c>
    </row>
    <row r="776" spans="1:1" x14ac:dyDescent="0.25">
      <c r="A776">
        <f>IF(Oferta!H778&lt;=Oferta!G778,Oferta!F778*Oferta!H778,Oferta!F778*Oferta!H778)</f>
        <v>0</v>
      </c>
    </row>
    <row r="777" spans="1:1" x14ac:dyDescent="0.25">
      <c r="A777">
        <f>IF(Oferta!H779&lt;=Oferta!G779,Oferta!F779*Oferta!H779,Oferta!F779*Oferta!H779)</f>
        <v>0</v>
      </c>
    </row>
    <row r="778" spans="1:1" x14ac:dyDescent="0.25">
      <c r="A778">
        <f>IF(Oferta!H780&lt;=Oferta!G780,Oferta!F780*Oferta!H780,Oferta!F780*Oferta!H780)</f>
        <v>0</v>
      </c>
    </row>
    <row r="779" spans="1:1" x14ac:dyDescent="0.25">
      <c r="A779">
        <f>IF(Oferta!H781&lt;=Oferta!G781,Oferta!F781*Oferta!H781,Oferta!F781*Oferta!H781)</f>
        <v>0</v>
      </c>
    </row>
    <row r="780" spans="1:1" x14ac:dyDescent="0.25">
      <c r="A780">
        <f>IF(Oferta!H782&lt;=Oferta!G782,Oferta!F782*Oferta!H782,Oferta!F782*Oferta!H782)</f>
        <v>0</v>
      </c>
    </row>
    <row r="781" spans="1:1" x14ac:dyDescent="0.25">
      <c r="A781">
        <f>IF(Oferta!H783&lt;=Oferta!G783,Oferta!F783*Oferta!H783,Oferta!F783*Oferta!H783)</f>
        <v>0</v>
      </c>
    </row>
    <row r="782" spans="1:1" x14ac:dyDescent="0.25">
      <c r="A782">
        <f>IF(Oferta!H784&lt;=Oferta!G784,Oferta!F784*Oferta!H784,Oferta!F784*Oferta!H784)</f>
        <v>0</v>
      </c>
    </row>
    <row r="783" spans="1:1" x14ac:dyDescent="0.25">
      <c r="A783">
        <f>IF(Oferta!H785&lt;=Oferta!G785,Oferta!F785*Oferta!H785,Oferta!F785*Oferta!H785)</f>
        <v>0</v>
      </c>
    </row>
    <row r="784" spans="1:1" x14ac:dyDescent="0.25">
      <c r="A784">
        <f>IF(Oferta!H786&lt;=Oferta!G786,Oferta!F786*Oferta!H786,Oferta!F786*Oferta!H786)</f>
        <v>0</v>
      </c>
    </row>
    <row r="785" spans="1:1" x14ac:dyDescent="0.25">
      <c r="A785">
        <f>IF(Oferta!H787&lt;=Oferta!G787,Oferta!F787*Oferta!H787,Oferta!F787*Oferta!H787)</f>
        <v>0</v>
      </c>
    </row>
    <row r="786" spans="1:1" x14ac:dyDescent="0.25">
      <c r="A786">
        <f>IF(Oferta!H788&lt;=Oferta!G788,Oferta!F788*Oferta!H788,Oferta!F788*Oferta!H788)</f>
        <v>0</v>
      </c>
    </row>
    <row r="787" spans="1:1" x14ac:dyDescent="0.25">
      <c r="A787">
        <f>IF(Oferta!H789&lt;=Oferta!G789,Oferta!F789*Oferta!H789,Oferta!F789*Oferta!H789)</f>
        <v>0</v>
      </c>
    </row>
    <row r="788" spans="1:1" x14ac:dyDescent="0.25">
      <c r="A788">
        <f>IF(Oferta!H790&lt;=Oferta!G790,Oferta!F790*Oferta!H790,Oferta!F790*Oferta!H790)</f>
        <v>0</v>
      </c>
    </row>
    <row r="789" spans="1:1" x14ac:dyDescent="0.25">
      <c r="A789">
        <f>IF(Oferta!H791&lt;=Oferta!G791,Oferta!F791*Oferta!H791,Oferta!F791*Oferta!H791)</f>
        <v>0</v>
      </c>
    </row>
    <row r="790" spans="1:1" x14ac:dyDescent="0.25">
      <c r="A790">
        <f>IF(Oferta!H792&lt;=Oferta!G792,Oferta!F792*Oferta!H792,Oferta!F792*Oferta!H792)</f>
        <v>0</v>
      </c>
    </row>
    <row r="791" spans="1:1" x14ac:dyDescent="0.25">
      <c r="A791">
        <f>IF(Oferta!H793&lt;=Oferta!G793,Oferta!F793*Oferta!H793,Oferta!F793*Oferta!H793)</f>
        <v>0</v>
      </c>
    </row>
    <row r="792" spans="1:1" x14ac:dyDescent="0.25">
      <c r="A792">
        <f>IF(Oferta!H794&lt;=Oferta!G794,Oferta!F794*Oferta!H794,Oferta!F794*Oferta!H794)</f>
        <v>0</v>
      </c>
    </row>
    <row r="793" spans="1:1" x14ac:dyDescent="0.25">
      <c r="A793">
        <f>IF(Oferta!H795&lt;=Oferta!G795,Oferta!F795*Oferta!H795,Oferta!F795*Oferta!H795)</f>
        <v>0</v>
      </c>
    </row>
    <row r="794" spans="1:1" x14ac:dyDescent="0.25">
      <c r="A794">
        <f>IF(Oferta!H796&lt;=Oferta!G796,Oferta!F796*Oferta!H796,Oferta!F796*Oferta!H796)</f>
        <v>0</v>
      </c>
    </row>
    <row r="795" spans="1:1" x14ac:dyDescent="0.25">
      <c r="A795">
        <f>IF(Oferta!H797&lt;=Oferta!G797,Oferta!F797*Oferta!H797,Oferta!F797*Oferta!H797)</f>
        <v>0</v>
      </c>
    </row>
    <row r="796" spans="1:1" x14ac:dyDescent="0.25">
      <c r="A796">
        <f>IF(Oferta!H798&lt;=Oferta!G798,Oferta!F798*Oferta!H798,Oferta!F798*Oferta!H798)</f>
        <v>0</v>
      </c>
    </row>
    <row r="797" spans="1:1" x14ac:dyDescent="0.25">
      <c r="A797">
        <f>IF(Oferta!H799&lt;=Oferta!G799,Oferta!F799*Oferta!H799,Oferta!F799*Oferta!H799)</f>
        <v>0</v>
      </c>
    </row>
    <row r="798" spans="1:1" x14ac:dyDescent="0.25">
      <c r="A798">
        <f>IF(Oferta!H800&lt;=Oferta!G800,Oferta!F800*Oferta!H800,Oferta!F800*Oferta!H800)</f>
        <v>0</v>
      </c>
    </row>
    <row r="799" spans="1:1" x14ac:dyDescent="0.25">
      <c r="A799">
        <f>IF(Oferta!H801&lt;=Oferta!G801,Oferta!F801*Oferta!H801,Oferta!F801*Oferta!H801)</f>
        <v>0</v>
      </c>
    </row>
    <row r="800" spans="1:1" x14ac:dyDescent="0.25">
      <c r="A800">
        <f>IF(Oferta!H802&lt;=Oferta!G802,Oferta!F802*Oferta!H802,Oferta!F802*Oferta!H802)</f>
        <v>0</v>
      </c>
    </row>
    <row r="801" spans="1:1" x14ac:dyDescent="0.25">
      <c r="A801">
        <f>IF(Oferta!H803&lt;=Oferta!G803,Oferta!F803*Oferta!H803,Oferta!F803*Oferta!H803)</f>
        <v>0</v>
      </c>
    </row>
    <row r="802" spans="1:1" x14ac:dyDescent="0.25">
      <c r="A802">
        <f>IF(Oferta!H804&lt;=Oferta!G804,Oferta!F804*Oferta!H804,Oferta!F804*Oferta!H804)</f>
        <v>0</v>
      </c>
    </row>
    <row r="803" spans="1:1" x14ac:dyDescent="0.25">
      <c r="A803">
        <f>IF(Oferta!H805&lt;=Oferta!G805,Oferta!F805*Oferta!H805,Oferta!F805*Oferta!H805)</f>
        <v>0</v>
      </c>
    </row>
    <row r="804" spans="1:1" x14ac:dyDescent="0.25">
      <c r="A804">
        <f>IF(Oferta!H806&lt;=Oferta!G806,Oferta!F806*Oferta!H806,Oferta!F806*Oferta!H806)</f>
        <v>0</v>
      </c>
    </row>
    <row r="805" spans="1:1" x14ac:dyDescent="0.25">
      <c r="A805">
        <f>IF(Oferta!H807&lt;=Oferta!G807,Oferta!F807*Oferta!H807,Oferta!F807*Oferta!H807)</f>
        <v>0</v>
      </c>
    </row>
    <row r="806" spans="1:1" x14ac:dyDescent="0.25">
      <c r="A806">
        <f>IF(Oferta!H808&lt;=Oferta!G808,Oferta!F808*Oferta!H808,Oferta!F808*Oferta!H808)</f>
        <v>0</v>
      </c>
    </row>
    <row r="807" spans="1:1" x14ac:dyDescent="0.25">
      <c r="A807">
        <f>IF(Oferta!H809&lt;=Oferta!G809,Oferta!F809*Oferta!H809,Oferta!F809*Oferta!H809)</f>
        <v>0</v>
      </c>
    </row>
    <row r="808" spans="1:1" x14ac:dyDescent="0.25">
      <c r="A808">
        <f>IF(Oferta!H810&lt;=Oferta!G810,Oferta!F810*Oferta!H810,Oferta!F810*Oferta!H810)</f>
        <v>0</v>
      </c>
    </row>
    <row r="809" spans="1:1" x14ac:dyDescent="0.25">
      <c r="A809">
        <f>IF(Oferta!H811&lt;=Oferta!G811,Oferta!F811*Oferta!H811,Oferta!F811*Oferta!H811)</f>
        <v>0</v>
      </c>
    </row>
    <row r="810" spans="1:1" x14ac:dyDescent="0.25">
      <c r="A810">
        <f>IF(Oferta!H812&lt;=Oferta!G812,Oferta!F812*Oferta!H812,Oferta!F812*Oferta!H812)</f>
        <v>0</v>
      </c>
    </row>
    <row r="811" spans="1:1" x14ac:dyDescent="0.25">
      <c r="A811">
        <f>IF(Oferta!H813&lt;=Oferta!G813,Oferta!F813*Oferta!H813,Oferta!F813*Oferta!H813)</f>
        <v>0</v>
      </c>
    </row>
    <row r="812" spans="1:1" x14ac:dyDescent="0.25">
      <c r="A812">
        <f>IF(Oferta!H814&lt;=Oferta!G814,Oferta!F814*Oferta!H814,Oferta!F814*Oferta!H814)</f>
        <v>0</v>
      </c>
    </row>
    <row r="813" spans="1:1" x14ac:dyDescent="0.25">
      <c r="A813">
        <f>IF(Oferta!H815&lt;=Oferta!G815,Oferta!F815*Oferta!H815,Oferta!F815*Oferta!H815)</f>
        <v>0</v>
      </c>
    </row>
    <row r="814" spans="1:1" x14ac:dyDescent="0.25">
      <c r="A814">
        <f>IF(Oferta!H816&lt;=Oferta!G816,Oferta!F816*Oferta!H816,Oferta!F816*Oferta!H816)</f>
        <v>0</v>
      </c>
    </row>
    <row r="815" spans="1:1" x14ac:dyDescent="0.25">
      <c r="A815">
        <f>IF(Oferta!H817&lt;=Oferta!G817,Oferta!F817*Oferta!H817,Oferta!F817*Oferta!H817)</f>
        <v>0</v>
      </c>
    </row>
    <row r="816" spans="1:1" x14ac:dyDescent="0.25">
      <c r="A816">
        <f>IF(Oferta!H818&lt;=Oferta!G818,Oferta!F818*Oferta!H818,Oferta!F818*Oferta!H818)</f>
        <v>0</v>
      </c>
    </row>
    <row r="817" spans="1:1" x14ac:dyDescent="0.25">
      <c r="A817">
        <f>IF(Oferta!H819&lt;=Oferta!G819,Oferta!F819*Oferta!H819,Oferta!F819*Oferta!H819)</f>
        <v>0</v>
      </c>
    </row>
    <row r="818" spans="1:1" x14ac:dyDescent="0.25">
      <c r="A818">
        <f>IF(Oferta!H820&lt;=Oferta!G820,Oferta!F820*Oferta!H820,Oferta!F820*Oferta!H820)</f>
        <v>0</v>
      </c>
    </row>
    <row r="819" spans="1:1" x14ac:dyDescent="0.25">
      <c r="A819">
        <f>IF(Oferta!H821&lt;=Oferta!G821,Oferta!F821*Oferta!H821,Oferta!F821*Oferta!H821)</f>
        <v>0</v>
      </c>
    </row>
    <row r="820" spans="1:1" x14ac:dyDescent="0.25">
      <c r="A820">
        <f>IF(Oferta!H822&lt;=Oferta!G822,Oferta!F822*Oferta!H822,Oferta!F822*Oferta!H822)</f>
        <v>0</v>
      </c>
    </row>
    <row r="821" spans="1:1" x14ac:dyDescent="0.25">
      <c r="A821">
        <f>IF(Oferta!H823&lt;=Oferta!G823,Oferta!F823*Oferta!H823,Oferta!F823*Oferta!H823)</f>
        <v>0</v>
      </c>
    </row>
    <row r="822" spans="1:1" x14ac:dyDescent="0.25">
      <c r="A822">
        <f>IF(Oferta!H824&lt;=Oferta!G824,Oferta!F824*Oferta!H824,Oferta!F824*Oferta!H824)</f>
        <v>0</v>
      </c>
    </row>
    <row r="823" spans="1:1" x14ac:dyDescent="0.25">
      <c r="A823">
        <f>IF(Oferta!H825&lt;=Oferta!G825,Oferta!F825*Oferta!H825,Oferta!F825*Oferta!H825)</f>
        <v>0</v>
      </c>
    </row>
    <row r="824" spans="1:1" x14ac:dyDescent="0.25">
      <c r="A824">
        <f>IF(Oferta!H826&lt;=Oferta!G826,Oferta!F826*Oferta!H826,Oferta!F826*Oferta!H826)</f>
        <v>0</v>
      </c>
    </row>
    <row r="825" spans="1:1" x14ac:dyDescent="0.25">
      <c r="A825">
        <f>IF(Oferta!H827&lt;=Oferta!G827,Oferta!F827*Oferta!H827,Oferta!F827*Oferta!H827)</f>
        <v>0</v>
      </c>
    </row>
    <row r="826" spans="1:1" x14ac:dyDescent="0.25">
      <c r="A826">
        <f>IF(Oferta!H828&lt;=Oferta!G828,Oferta!F828*Oferta!H828,Oferta!F828*Oferta!H828)</f>
        <v>0</v>
      </c>
    </row>
    <row r="827" spans="1:1" x14ac:dyDescent="0.25">
      <c r="A827">
        <f>IF(Oferta!H829&lt;=Oferta!G829,Oferta!F829*Oferta!H829,Oferta!F829*Oferta!H829)</f>
        <v>0</v>
      </c>
    </row>
    <row r="828" spans="1:1" x14ac:dyDescent="0.25">
      <c r="A828">
        <f>IF(Oferta!H830&lt;=Oferta!G830,Oferta!F830*Oferta!H830,Oferta!F830*Oferta!H830)</f>
        <v>0</v>
      </c>
    </row>
    <row r="829" spans="1:1" x14ac:dyDescent="0.25">
      <c r="A829">
        <f>IF(Oferta!H831&lt;=Oferta!G831,Oferta!F831*Oferta!H831,Oferta!F831*Oferta!H831)</f>
        <v>0</v>
      </c>
    </row>
    <row r="830" spans="1:1" x14ac:dyDescent="0.25">
      <c r="A830">
        <f>IF(Oferta!H832&lt;=Oferta!G832,Oferta!F832*Oferta!H832,Oferta!F832*Oferta!H832)</f>
        <v>0</v>
      </c>
    </row>
    <row r="831" spans="1:1" x14ac:dyDescent="0.25">
      <c r="A831">
        <f>IF(Oferta!H833&lt;=Oferta!G833,Oferta!F833*Oferta!H833,Oferta!F833*Oferta!H833)</f>
        <v>0</v>
      </c>
    </row>
    <row r="832" spans="1:1" x14ac:dyDescent="0.25">
      <c r="A832">
        <f>IF(Oferta!H834&lt;=Oferta!G834,Oferta!F834*Oferta!H834,Oferta!F834*Oferta!H834)</f>
        <v>0</v>
      </c>
    </row>
    <row r="833" spans="1:1" x14ac:dyDescent="0.25">
      <c r="A833">
        <f>IF(Oferta!H835&lt;=Oferta!G835,Oferta!F835*Oferta!H835,Oferta!F835*Oferta!H835)</f>
        <v>0</v>
      </c>
    </row>
    <row r="834" spans="1:1" x14ac:dyDescent="0.25">
      <c r="A834">
        <f>IF(Oferta!H836&lt;=Oferta!G836,Oferta!F836*Oferta!H836,Oferta!F836*Oferta!H836)</f>
        <v>0</v>
      </c>
    </row>
    <row r="835" spans="1:1" x14ac:dyDescent="0.25">
      <c r="A835">
        <f>IF(Oferta!H837&lt;=Oferta!G837,Oferta!F837*Oferta!H837,Oferta!F837*Oferta!H837)</f>
        <v>0</v>
      </c>
    </row>
    <row r="836" spans="1:1" x14ac:dyDescent="0.25">
      <c r="A836">
        <f>IF(Oferta!H838&lt;=Oferta!G838,Oferta!F838*Oferta!H838,Oferta!F838*Oferta!H838)</f>
        <v>0</v>
      </c>
    </row>
    <row r="837" spans="1:1" x14ac:dyDescent="0.25">
      <c r="A837">
        <f>IF(Oferta!H839&lt;=Oferta!G839,Oferta!F839*Oferta!H839,Oferta!F839*Oferta!H839)</f>
        <v>0</v>
      </c>
    </row>
    <row r="838" spans="1:1" x14ac:dyDescent="0.25">
      <c r="A838">
        <f>IF(Oferta!H840&lt;=Oferta!G840,Oferta!F840*Oferta!H840,Oferta!F840*Oferta!H840)</f>
        <v>0</v>
      </c>
    </row>
    <row r="839" spans="1:1" x14ac:dyDescent="0.25">
      <c r="A839">
        <f>IF(Oferta!H841&lt;=Oferta!G841,Oferta!F841*Oferta!H841,Oferta!F841*Oferta!H841)</f>
        <v>0</v>
      </c>
    </row>
    <row r="840" spans="1:1" x14ac:dyDescent="0.25">
      <c r="A840">
        <f>IF(Oferta!H842&lt;=Oferta!G842,Oferta!F842*Oferta!H842,Oferta!F842*Oferta!H842)</f>
        <v>0</v>
      </c>
    </row>
    <row r="841" spans="1:1" x14ac:dyDescent="0.25">
      <c r="A841">
        <f>IF(Oferta!H843&lt;=Oferta!G843,Oferta!F843*Oferta!H843,Oferta!F843*Oferta!H843)</f>
        <v>0</v>
      </c>
    </row>
    <row r="842" spans="1:1" x14ac:dyDescent="0.25">
      <c r="A842">
        <f>IF(Oferta!H844&lt;=Oferta!G844,Oferta!F844*Oferta!H844,Oferta!F844*Oferta!H844)</f>
        <v>0</v>
      </c>
    </row>
    <row r="843" spans="1:1" x14ac:dyDescent="0.25">
      <c r="A843">
        <f>IF(Oferta!H845&lt;=Oferta!G845,Oferta!F845*Oferta!H845,Oferta!F845*Oferta!H845)</f>
        <v>0</v>
      </c>
    </row>
    <row r="844" spans="1:1" x14ac:dyDescent="0.25">
      <c r="A844">
        <f>IF(Oferta!H846&lt;=Oferta!G846,Oferta!F846*Oferta!H846,Oferta!F846*Oferta!H846)</f>
        <v>0</v>
      </c>
    </row>
    <row r="845" spans="1:1" x14ac:dyDescent="0.25">
      <c r="A845">
        <f>IF(Oferta!H847&lt;=Oferta!G847,Oferta!F847*Oferta!H847,Oferta!F847*Oferta!H847)</f>
        <v>0</v>
      </c>
    </row>
    <row r="846" spans="1:1" x14ac:dyDescent="0.25">
      <c r="A846">
        <f>IF(Oferta!H848&lt;=Oferta!G848,Oferta!F848*Oferta!H848,Oferta!F848*Oferta!H848)</f>
        <v>0</v>
      </c>
    </row>
    <row r="847" spans="1:1" x14ac:dyDescent="0.25">
      <c r="A847">
        <f>IF(Oferta!H849&lt;=Oferta!G849,Oferta!F849*Oferta!H849,Oferta!F849*Oferta!H849)</f>
        <v>0</v>
      </c>
    </row>
    <row r="848" spans="1:1" x14ac:dyDescent="0.25">
      <c r="A848">
        <f>IF(Oferta!H850&lt;=Oferta!G850,Oferta!F850*Oferta!H850,Oferta!F850*Oferta!H850)</f>
        <v>0</v>
      </c>
    </row>
    <row r="849" spans="1:1" x14ac:dyDescent="0.25">
      <c r="A849">
        <f>IF(Oferta!H851&lt;=Oferta!G851,Oferta!F851*Oferta!H851,Oferta!F851*Oferta!H851)</f>
        <v>0</v>
      </c>
    </row>
    <row r="850" spans="1:1" x14ac:dyDescent="0.25">
      <c r="A850">
        <f>IF(Oferta!H852&lt;=Oferta!G852,Oferta!F852*Oferta!H852,Oferta!F852*Oferta!H852)</f>
        <v>0</v>
      </c>
    </row>
    <row r="851" spans="1:1" x14ac:dyDescent="0.25">
      <c r="A851">
        <f>IF(Oferta!H853&lt;=Oferta!G853,Oferta!F853*Oferta!H853,Oferta!F853*Oferta!H853)</f>
        <v>0</v>
      </c>
    </row>
    <row r="852" spans="1:1" x14ac:dyDescent="0.25">
      <c r="A852">
        <f>IF(Oferta!H854&lt;=Oferta!G854,Oferta!F854*Oferta!H854,Oferta!F854*Oferta!H854)</f>
        <v>0</v>
      </c>
    </row>
    <row r="853" spans="1:1" x14ac:dyDescent="0.25">
      <c r="A853">
        <f>IF(Oferta!H855&lt;=Oferta!G855,Oferta!F855*Oferta!H855,Oferta!F855*Oferta!H855)</f>
        <v>0</v>
      </c>
    </row>
    <row r="854" spans="1:1" x14ac:dyDescent="0.25">
      <c r="A854">
        <f>IF(Oferta!H856&lt;=Oferta!G856,Oferta!F856*Oferta!H856,Oferta!F856*Oferta!H856)</f>
        <v>0</v>
      </c>
    </row>
    <row r="855" spans="1:1" x14ac:dyDescent="0.25">
      <c r="A855">
        <f>IF(Oferta!H857&lt;=Oferta!G857,Oferta!F857*Oferta!H857,Oferta!F857*Oferta!H857)</f>
        <v>0</v>
      </c>
    </row>
    <row r="856" spans="1:1" x14ac:dyDescent="0.25">
      <c r="A856">
        <f>IF(Oferta!H858&lt;=Oferta!G858,Oferta!F858*Oferta!H858,Oferta!F858*Oferta!H858)</f>
        <v>0</v>
      </c>
    </row>
    <row r="857" spans="1:1" x14ac:dyDescent="0.25">
      <c r="A857">
        <f>IF(Oferta!H859&lt;=Oferta!G859,Oferta!F859*Oferta!H859,Oferta!F859*Oferta!H859)</f>
        <v>0</v>
      </c>
    </row>
    <row r="858" spans="1:1" x14ac:dyDescent="0.25">
      <c r="A858">
        <f>IF(Oferta!H860&lt;=Oferta!G860,Oferta!F860*Oferta!H860,Oferta!F860*Oferta!H860)</f>
        <v>0</v>
      </c>
    </row>
    <row r="859" spans="1:1" x14ac:dyDescent="0.25">
      <c r="A859">
        <f>IF(Oferta!H861&lt;=Oferta!G861,Oferta!F861*Oferta!H861,Oferta!F861*Oferta!H861)</f>
        <v>0</v>
      </c>
    </row>
    <row r="860" spans="1:1" x14ac:dyDescent="0.25">
      <c r="A860">
        <f>IF(Oferta!H862&lt;=Oferta!G862,Oferta!F862*Oferta!H862,Oferta!F862*Oferta!H862)</f>
        <v>0</v>
      </c>
    </row>
    <row r="861" spans="1:1" x14ac:dyDescent="0.25">
      <c r="A861">
        <f>IF(Oferta!H863&lt;=Oferta!G863,Oferta!F863*Oferta!H863,Oferta!F863*Oferta!H863)</f>
        <v>0</v>
      </c>
    </row>
    <row r="862" spans="1:1" x14ac:dyDescent="0.25">
      <c r="A862">
        <f>IF(Oferta!H864&lt;=Oferta!G864,Oferta!F864*Oferta!H864,Oferta!F864*Oferta!H864)</f>
        <v>0</v>
      </c>
    </row>
    <row r="863" spans="1:1" x14ac:dyDescent="0.25">
      <c r="A863">
        <f>IF(Oferta!H865&lt;=Oferta!G865,Oferta!F865*Oferta!H865,Oferta!F865*Oferta!H865)</f>
        <v>0</v>
      </c>
    </row>
    <row r="864" spans="1:1" x14ac:dyDescent="0.25">
      <c r="A864">
        <f>IF(Oferta!H866&lt;=Oferta!G866,Oferta!F866*Oferta!H866,Oferta!F866*Oferta!H866)</f>
        <v>0</v>
      </c>
    </row>
    <row r="865" spans="1:1" x14ac:dyDescent="0.25">
      <c r="A865">
        <f>IF(Oferta!H867&lt;=Oferta!G867,Oferta!F867*Oferta!H867,Oferta!F867*Oferta!H867)</f>
        <v>0</v>
      </c>
    </row>
    <row r="866" spans="1:1" x14ac:dyDescent="0.25">
      <c r="A866">
        <f>IF(Oferta!H868&lt;=Oferta!G868,Oferta!F868*Oferta!H868,Oferta!F868*Oferta!H868)</f>
        <v>0</v>
      </c>
    </row>
    <row r="867" spans="1:1" x14ac:dyDescent="0.25">
      <c r="A867">
        <f>IF(Oferta!H869&lt;=Oferta!G869,Oferta!F869*Oferta!H869,Oferta!F869*Oferta!H869)</f>
        <v>0</v>
      </c>
    </row>
    <row r="868" spans="1:1" x14ac:dyDescent="0.25">
      <c r="A868">
        <f>IF(Oferta!H870&lt;=Oferta!G870,Oferta!F870*Oferta!H870,Oferta!F870*Oferta!H870)</f>
        <v>0</v>
      </c>
    </row>
    <row r="869" spans="1:1" x14ac:dyDescent="0.25">
      <c r="A869">
        <f>IF(Oferta!H871&lt;=Oferta!G871,Oferta!F871*Oferta!H871,Oferta!F871*Oferta!H871)</f>
        <v>0</v>
      </c>
    </row>
    <row r="870" spans="1:1" x14ac:dyDescent="0.25">
      <c r="A870">
        <f>IF(Oferta!H872&lt;=Oferta!G872,Oferta!F872*Oferta!H872,Oferta!F872*Oferta!H872)</f>
        <v>0</v>
      </c>
    </row>
    <row r="871" spans="1:1" x14ac:dyDescent="0.25">
      <c r="A871">
        <f>IF(Oferta!H873&lt;=Oferta!G873,Oferta!F873*Oferta!H873,Oferta!F873*Oferta!H873)</f>
        <v>0</v>
      </c>
    </row>
    <row r="872" spans="1:1" x14ac:dyDescent="0.25">
      <c r="A872">
        <f>IF(Oferta!H874&lt;=Oferta!G874,Oferta!F874*Oferta!H874,Oferta!F874*Oferta!H874)</f>
        <v>0</v>
      </c>
    </row>
    <row r="873" spans="1:1" x14ac:dyDescent="0.25">
      <c r="A873">
        <f>IF(Oferta!H875&lt;=Oferta!G875,Oferta!F875*Oferta!H875,Oferta!F875*Oferta!H875)</f>
        <v>0</v>
      </c>
    </row>
    <row r="874" spans="1:1" x14ac:dyDescent="0.25">
      <c r="A874">
        <f>IF(Oferta!H876&lt;=Oferta!G876,Oferta!F876*Oferta!H876,Oferta!F876*Oferta!H876)</f>
        <v>0</v>
      </c>
    </row>
    <row r="875" spans="1:1" x14ac:dyDescent="0.25">
      <c r="A875">
        <f>IF(Oferta!H877&lt;=Oferta!G877,Oferta!F877*Oferta!H877,Oferta!F877*Oferta!H877)</f>
        <v>0</v>
      </c>
    </row>
    <row r="876" spans="1:1" x14ac:dyDescent="0.25">
      <c r="A876">
        <f>IF(Oferta!H878&lt;=Oferta!G878,Oferta!F878*Oferta!H878,Oferta!F878*Oferta!H878)</f>
        <v>0</v>
      </c>
    </row>
    <row r="877" spans="1:1" x14ac:dyDescent="0.25">
      <c r="A877">
        <f>IF(Oferta!H879&lt;=Oferta!G879,Oferta!F879*Oferta!H879,Oferta!F879*Oferta!H879)</f>
        <v>0</v>
      </c>
    </row>
    <row r="878" spans="1:1" x14ac:dyDescent="0.25">
      <c r="A878">
        <f>IF(Oferta!H880&lt;=Oferta!G880,Oferta!F880*Oferta!H880,Oferta!F880*Oferta!H880)</f>
        <v>0</v>
      </c>
    </row>
    <row r="879" spans="1:1" x14ac:dyDescent="0.25">
      <c r="A879">
        <f>IF(Oferta!H881&lt;=Oferta!G881,Oferta!F881*Oferta!H881,Oferta!F881*Oferta!H881)</f>
        <v>0</v>
      </c>
    </row>
    <row r="880" spans="1:1" x14ac:dyDescent="0.25">
      <c r="A880">
        <f>IF(Oferta!H882&lt;=Oferta!G882,Oferta!F882*Oferta!H882,Oferta!F882*Oferta!H882)</f>
        <v>0</v>
      </c>
    </row>
    <row r="881" spans="1:1" x14ac:dyDescent="0.25">
      <c r="A881">
        <f>IF(Oferta!H883&lt;=Oferta!G883,Oferta!F883*Oferta!H883,Oferta!F883*Oferta!H883)</f>
        <v>0</v>
      </c>
    </row>
    <row r="882" spans="1:1" x14ac:dyDescent="0.25">
      <c r="A882">
        <f>IF(Oferta!H884&lt;=Oferta!G884,Oferta!F884*Oferta!H884,Oferta!F884*Oferta!H884)</f>
        <v>0</v>
      </c>
    </row>
    <row r="883" spans="1:1" x14ac:dyDescent="0.25">
      <c r="A883">
        <f>IF(Oferta!H885&lt;=Oferta!G885,Oferta!F885*Oferta!H885,Oferta!F885*Oferta!H885)</f>
        <v>0</v>
      </c>
    </row>
    <row r="884" spans="1:1" x14ac:dyDescent="0.25">
      <c r="A884">
        <f>IF(Oferta!H886&lt;=Oferta!G886,Oferta!F886*Oferta!H886,Oferta!F886*Oferta!H886)</f>
        <v>0</v>
      </c>
    </row>
    <row r="885" spans="1:1" x14ac:dyDescent="0.25">
      <c r="A885">
        <f>IF(Oferta!H887&lt;=Oferta!G887,Oferta!F887*Oferta!H887,Oferta!F887*Oferta!H887)</f>
        <v>0</v>
      </c>
    </row>
    <row r="886" spans="1:1" x14ac:dyDescent="0.25">
      <c r="A886">
        <f>IF(Oferta!H888&lt;=Oferta!G888,Oferta!F888*Oferta!H888,Oferta!F888*Oferta!H888)</f>
        <v>0</v>
      </c>
    </row>
    <row r="887" spans="1:1" x14ac:dyDescent="0.25">
      <c r="A887">
        <f>IF(Oferta!H889&lt;=Oferta!G889,Oferta!F889*Oferta!H889,Oferta!F889*Oferta!H889)</f>
        <v>0</v>
      </c>
    </row>
    <row r="888" spans="1:1" x14ac:dyDescent="0.25">
      <c r="A888">
        <f>IF(Oferta!H890&lt;=Oferta!G890,Oferta!F890*Oferta!H890,Oferta!F890*Oferta!H890)</f>
        <v>0</v>
      </c>
    </row>
    <row r="889" spans="1:1" x14ac:dyDescent="0.25">
      <c r="A889">
        <f>IF(Oferta!H891&lt;=Oferta!G891,Oferta!F891*Oferta!H891,Oferta!F891*Oferta!H891)</f>
        <v>0</v>
      </c>
    </row>
    <row r="890" spans="1:1" x14ac:dyDescent="0.25">
      <c r="A890">
        <f>IF(Oferta!H892&lt;=Oferta!G892,Oferta!F892*Oferta!H892,Oferta!F892*Oferta!H892)</f>
        <v>0</v>
      </c>
    </row>
    <row r="891" spans="1:1" x14ac:dyDescent="0.25">
      <c r="A891">
        <f>IF(Oferta!H893&lt;=Oferta!G893,Oferta!F893*Oferta!H893,Oferta!F893*Oferta!H893)</f>
        <v>0</v>
      </c>
    </row>
    <row r="892" spans="1:1" x14ac:dyDescent="0.25">
      <c r="A892">
        <f>IF(Oferta!H894&lt;=Oferta!G894,Oferta!F894*Oferta!H894,Oferta!F894*Oferta!H894)</f>
        <v>0</v>
      </c>
    </row>
    <row r="893" spans="1:1" x14ac:dyDescent="0.25">
      <c r="A893">
        <f>IF(Oferta!H895&lt;=Oferta!G895,Oferta!F895*Oferta!H895,Oferta!F895*Oferta!H895)</f>
        <v>0</v>
      </c>
    </row>
    <row r="894" spans="1:1" x14ac:dyDescent="0.25">
      <c r="A894">
        <f>IF(Oferta!H896&lt;=Oferta!G896,Oferta!F896*Oferta!H896,Oferta!F896*Oferta!H896)</f>
        <v>0</v>
      </c>
    </row>
    <row r="895" spans="1:1" x14ac:dyDescent="0.25">
      <c r="A895">
        <f>IF(Oferta!H897&lt;=Oferta!G897,Oferta!F897*Oferta!H897,Oferta!F897*Oferta!H897)</f>
        <v>0</v>
      </c>
    </row>
    <row r="896" spans="1:1" x14ac:dyDescent="0.25">
      <c r="A896">
        <f>IF(Oferta!H898&lt;=Oferta!G898,Oferta!F898*Oferta!H898,Oferta!F898*Oferta!H898)</f>
        <v>0</v>
      </c>
    </row>
    <row r="897" spans="1:1" x14ac:dyDescent="0.25">
      <c r="A897">
        <f>IF(Oferta!H899&lt;=Oferta!G899,Oferta!F899*Oferta!H899,Oferta!F899*Oferta!H899)</f>
        <v>0</v>
      </c>
    </row>
    <row r="898" spans="1:1" x14ac:dyDescent="0.25">
      <c r="A898">
        <f>IF(Oferta!H900&lt;=Oferta!G900,Oferta!F900*Oferta!H900,Oferta!F900*Oferta!H900)</f>
        <v>0</v>
      </c>
    </row>
    <row r="899" spans="1:1" x14ac:dyDescent="0.25">
      <c r="A899">
        <f>IF(Oferta!H901&lt;=Oferta!G901,Oferta!F901*Oferta!H901,Oferta!F901*Oferta!H901)</f>
        <v>0</v>
      </c>
    </row>
    <row r="900" spans="1:1" x14ac:dyDescent="0.25">
      <c r="A900">
        <f>IF(Oferta!H902&lt;=Oferta!G902,Oferta!F902*Oferta!H902,Oferta!F902*Oferta!H902)</f>
        <v>0</v>
      </c>
    </row>
    <row r="901" spans="1:1" x14ac:dyDescent="0.25">
      <c r="A901">
        <f>IF(Oferta!H903&lt;=Oferta!G903,Oferta!F903*Oferta!H903,Oferta!F903*Oferta!H903)</f>
        <v>0</v>
      </c>
    </row>
    <row r="902" spans="1:1" x14ac:dyDescent="0.25">
      <c r="A902">
        <f>IF(Oferta!H904&lt;=Oferta!G904,Oferta!F904*Oferta!H904,Oferta!F904*Oferta!H904)</f>
        <v>0</v>
      </c>
    </row>
    <row r="903" spans="1:1" x14ac:dyDescent="0.25">
      <c r="A903">
        <f>IF(Oferta!H905&lt;=Oferta!G905,Oferta!F905*Oferta!H905,Oferta!F905*Oferta!H905)</f>
        <v>0</v>
      </c>
    </row>
    <row r="904" spans="1:1" x14ac:dyDescent="0.25">
      <c r="A904">
        <f>IF(Oferta!H906&lt;=Oferta!G906,Oferta!F906*Oferta!H906,Oferta!F906*Oferta!H906)</f>
        <v>0</v>
      </c>
    </row>
    <row r="905" spans="1:1" x14ac:dyDescent="0.25">
      <c r="A905">
        <f>IF(Oferta!H907&lt;=Oferta!G907,Oferta!F907*Oferta!H907,Oferta!F907*Oferta!H907)</f>
        <v>0</v>
      </c>
    </row>
    <row r="906" spans="1:1" x14ac:dyDescent="0.25">
      <c r="A906">
        <f>IF(Oferta!H908&lt;=Oferta!G908,Oferta!F908*Oferta!H908,Oferta!F908*Oferta!H908)</f>
        <v>0</v>
      </c>
    </row>
    <row r="907" spans="1:1" x14ac:dyDescent="0.25">
      <c r="A907">
        <f>IF(Oferta!H909&lt;=Oferta!G909,Oferta!F909*Oferta!H909,Oferta!F909*Oferta!H909)</f>
        <v>0</v>
      </c>
    </row>
    <row r="908" spans="1:1" x14ac:dyDescent="0.25">
      <c r="A908">
        <f>IF(Oferta!H910&lt;=Oferta!G910,Oferta!F910*Oferta!H910,Oferta!F910*Oferta!H910)</f>
        <v>0</v>
      </c>
    </row>
    <row r="909" spans="1:1" x14ac:dyDescent="0.25">
      <c r="A909">
        <f>IF(Oferta!H911&lt;=Oferta!G911,Oferta!F911*Oferta!H911,Oferta!F911*Oferta!H911)</f>
        <v>0</v>
      </c>
    </row>
    <row r="910" spans="1:1" x14ac:dyDescent="0.25">
      <c r="A910">
        <f>IF(Oferta!H912&lt;=Oferta!G912,Oferta!F912*Oferta!H912,Oferta!F912*Oferta!H912)</f>
        <v>0</v>
      </c>
    </row>
    <row r="911" spans="1:1" x14ac:dyDescent="0.25">
      <c r="A911">
        <f>IF(Oferta!H913&lt;=Oferta!G913,Oferta!F913*Oferta!H913,Oferta!F913*Oferta!H913)</f>
        <v>0</v>
      </c>
    </row>
    <row r="912" spans="1:1" x14ac:dyDescent="0.25">
      <c r="A912">
        <f>IF(Oferta!H914&lt;=Oferta!G914,Oferta!F914*Oferta!H914,Oferta!F914*Oferta!H914)</f>
        <v>0</v>
      </c>
    </row>
    <row r="913" spans="1:1" x14ac:dyDescent="0.25">
      <c r="A913">
        <f>IF(Oferta!H915&lt;=Oferta!G915,Oferta!F915*Oferta!H915,Oferta!F915*Oferta!H915)</f>
        <v>0</v>
      </c>
    </row>
    <row r="914" spans="1:1" x14ac:dyDescent="0.25">
      <c r="A914">
        <f>IF(Oferta!H916&lt;=Oferta!G916,Oferta!F916*Oferta!H916,Oferta!F916*Oferta!H916)</f>
        <v>0</v>
      </c>
    </row>
    <row r="915" spans="1:1" x14ac:dyDescent="0.25">
      <c r="A915">
        <f>IF(Oferta!H917&lt;=Oferta!G917,Oferta!F917*Oferta!H917,Oferta!F917*Oferta!H917)</f>
        <v>0</v>
      </c>
    </row>
    <row r="916" spans="1:1" x14ac:dyDescent="0.25">
      <c r="A916">
        <f>IF(Oferta!H918&lt;=Oferta!G918,Oferta!F918*Oferta!H918,Oferta!F918*Oferta!H918)</f>
        <v>0</v>
      </c>
    </row>
    <row r="917" spans="1:1" x14ac:dyDescent="0.25">
      <c r="A917">
        <f>IF(Oferta!H919&lt;=Oferta!G919,Oferta!F919*Oferta!H919,Oferta!F919*Oferta!H919)</f>
        <v>0</v>
      </c>
    </row>
    <row r="918" spans="1:1" x14ac:dyDescent="0.25">
      <c r="A918">
        <f>IF(Oferta!H920&lt;=Oferta!G920,Oferta!F920*Oferta!H920,Oferta!F920*Oferta!H920)</f>
        <v>0</v>
      </c>
    </row>
    <row r="919" spans="1:1" x14ac:dyDescent="0.25">
      <c r="A919">
        <f>IF(Oferta!H921&lt;=Oferta!G921,Oferta!F921*Oferta!H921,Oferta!F921*Oferta!H921)</f>
        <v>0</v>
      </c>
    </row>
    <row r="920" spans="1:1" x14ac:dyDescent="0.25">
      <c r="A920">
        <f>IF(Oferta!H922&lt;=Oferta!G922,Oferta!F922*Oferta!H922,Oferta!F922*Oferta!H922)</f>
        <v>0</v>
      </c>
    </row>
    <row r="921" spans="1:1" x14ac:dyDescent="0.25">
      <c r="A921">
        <f>IF(Oferta!H923&lt;=Oferta!G923,Oferta!F923*Oferta!H923,Oferta!F923*Oferta!H923)</f>
        <v>0</v>
      </c>
    </row>
    <row r="922" spans="1:1" x14ac:dyDescent="0.25">
      <c r="A922">
        <f>IF(Oferta!H924&lt;=Oferta!G924,Oferta!F924*Oferta!H924,Oferta!F924*Oferta!H924)</f>
        <v>0</v>
      </c>
    </row>
    <row r="923" spans="1:1" x14ac:dyDescent="0.25">
      <c r="A923">
        <f>IF(Oferta!H925&lt;=Oferta!G925,Oferta!F925*Oferta!H925,Oferta!F925*Oferta!H925)</f>
        <v>0</v>
      </c>
    </row>
    <row r="924" spans="1:1" x14ac:dyDescent="0.25">
      <c r="A924">
        <f>IF(Oferta!H926&lt;=Oferta!G926,Oferta!F926*Oferta!H926,Oferta!F926*Oferta!H926)</f>
        <v>0</v>
      </c>
    </row>
    <row r="925" spans="1:1" x14ac:dyDescent="0.25">
      <c r="A925">
        <f>IF(Oferta!H927&lt;=Oferta!G927,Oferta!F927*Oferta!H927,Oferta!F927*Oferta!H927)</f>
        <v>0</v>
      </c>
    </row>
    <row r="926" spans="1:1" x14ac:dyDescent="0.25">
      <c r="A926">
        <f>IF(Oferta!H928&lt;=Oferta!G928,Oferta!F928*Oferta!H928,Oferta!F928*Oferta!H928)</f>
        <v>0</v>
      </c>
    </row>
    <row r="927" spans="1:1" x14ac:dyDescent="0.25">
      <c r="A927">
        <f>IF(Oferta!H929&lt;=Oferta!G929,Oferta!F929*Oferta!H929,Oferta!F929*Oferta!H929)</f>
        <v>0</v>
      </c>
    </row>
    <row r="928" spans="1:1" x14ac:dyDescent="0.25">
      <c r="A928">
        <f>IF(Oferta!H930&lt;=Oferta!G930,Oferta!F930*Oferta!H930,Oferta!F930*Oferta!H930)</f>
        <v>0</v>
      </c>
    </row>
    <row r="929" spans="1:1" x14ac:dyDescent="0.25">
      <c r="A929">
        <f>IF(Oferta!H931&lt;=Oferta!G931,Oferta!F931*Oferta!H931,Oferta!F931*Oferta!H931)</f>
        <v>0</v>
      </c>
    </row>
    <row r="930" spans="1:1" x14ac:dyDescent="0.25">
      <c r="A930">
        <f>IF(Oferta!H932&lt;=Oferta!G932,Oferta!F932*Oferta!H932,Oferta!F932*Oferta!H932)</f>
        <v>0</v>
      </c>
    </row>
    <row r="931" spans="1:1" x14ac:dyDescent="0.25">
      <c r="A931">
        <f>IF(Oferta!H933&lt;=Oferta!G933,Oferta!F933*Oferta!H933,Oferta!F933*Oferta!H933)</f>
        <v>0</v>
      </c>
    </row>
    <row r="932" spans="1:1" x14ac:dyDescent="0.25">
      <c r="A932">
        <f>IF(Oferta!H934&lt;=Oferta!G934,Oferta!F934*Oferta!H934,Oferta!F934*Oferta!H934)</f>
        <v>0</v>
      </c>
    </row>
    <row r="933" spans="1:1" x14ac:dyDescent="0.25">
      <c r="A933">
        <f>IF(Oferta!H935&lt;=Oferta!G935,Oferta!F935*Oferta!H935,Oferta!F935*Oferta!H935)</f>
        <v>0</v>
      </c>
    </row>
    <row r="934" spans="1:1" x14ac:dyDescent="0.25">
      <c r="A934">
        <f>IF(Oferta!H936&lt;=Oferta!G936,Oferta!F936*Oferta!H936,Oferta!F936*Oferta!H936)</f>
        <v>0</v>
      </c>
    </row>
    <row r="935" spans="1:1" x14ac:dyDescent="0.25">
      <c r="A935">
        <f>IF(Oferta!H937&lt;=Oferta!G937,Oferta!F937*Oferta!H937,Oferta!F937*Oferta!H937)</f>
        <v>0</v>
      </c>
    </row>
    <row r="936" spans="1:1" x14ac:dyDescent="0.25">
      <c r="A936">
        <f>IF(Oferta!H938&lt;=Oferta!G938,Oferta!F938*Oferta!H938,Oferta!F938*Oferta!H938)</f>
        <v>0</v>
      </c>
    </row>
    <row r="937" spans="1:1" x14ac:dyDescent="0.25">
      <c r="A937">
        <f>IF(Oferta!H939&lt;=Oferta!G939,Oferta!F939*Oferta!H939,Oferta!F939*Oferta!H939)</f>
        <v>0</v>
      </c>
    </row>
    <row r="938" spans="1:1" x14ac:dyDescent="0.25">
      <c r="A938">
        <f>IF(Oferta!H940&lt;=Oferta!G940,Oferta!F940*Oferta!H940,Oferta!F940*Oferta!H940)</f>
        <v>0</v>
      </c>
    </row>
    <row r="939" spans="1:1" x14ac:dyDescent="0.25">
      <c r="A939">
        <f>IF(Oferta!H941&lt;=Oferta!G941,Oferta!F941*Oferta!H941,Oferta!F941*Oferta!H941)</f>
        <v>0</v>
      </c>
    </row>
    <row r="940" spans="1:1" x14ac:dyDescent="0.25">
      <c r="A940">
        <f>IF(Oferta!H942&lt;=Oferta!G942,Oferta!F942*Oferta!H942,Oferta!F942*Oferta!H942)</f>
        <v>0</v>
      </c>
    </row>
    <row r="941" spans="1:1" x14ac:dyDescent="0.25">
      <c r="A941">
        <f>IF(Oferta!H943&lt;=Oferta!G943,Oferta!F943*Oferta!H943,Oferta!F943*Oferta!H943)</f>
        <v>0</v>
      </c>
    </row>
    <row r="942" spans="1:1" x14ac:dyDescent="0.25">
      <c r="A942">
        <f>IF(Oferta!H944&lt;=Oferta!G944,Oferta!F944*Oferta!H944,Oferta!F944*Oferta!H944)</f>
        <v>0</v>
      </c>
    </row>
    <row r="943" spans="1:1" x14ac:dyDescent="0.25">
      <c r="A943">
        <f>IF(Oferta!H945&lt;=Oferta!G945,Oferta!F945*Oferta!H945,Oferta!F945*Oferta!H945)</f>
        <v>0</v>
      </c>
    </row>
    <row r="944" spans="1:1" x14ac:dyDescent="0.25">
      <c r="A944">
        <f>IF(Oferta!H946&lt;=Oferta!G946,Oferta!F946*Oferta!H946,Oferta!F946*Oferta!H946)</f>
        <v>0</v>
      </c>
    </row>
    <row r="945" spans="1:1" x14ac:dyDescent="0.25">
      <c r="A945">
        <f>IF(Oferta!H947&lt;=Oferta!G947,Oferta!F947*Oferta!H947,Oferta!F947*Oferta!H947)</f>
        <v>0</v>
      </c>
    </row>
    <row r="946" spans="1:1" x14ac:dyDescent="0.25">
      <c r="A946">
        <f>IF(Oferta!H948&lt;=Oferta!G948,Oferta!F948*Oferta!H948,Oferta!F948*Oferta!H948)</f>
        <v>0</v>
      </c>
    </row>
    <row r="947" spans="1:1" x14ac:dyDescent="0.25">
      <c r="A947">
        <f>IF(Oferta!H949&lt;=Oferta!G949,Oferta!F949*Oferta!H949,Oferta!F949*Oferta!H949)</f>
        <v>0</v>
      </c>
    </row>
    <row r="948" spans="1:1" x14ac:dyDescent="0.25">
      <c r="A948">
        <f>IF(Oferta!H950&lt;=Oferta!G950,Oferta!F950*Oferta!H950,Oferta!F950*Oferta!H950)</f>
        <v>0</v>
      </c>
    </row>
    <row r="949" spans="1:1" x14ac:dyDescent="0.25">
      <c r="A949">
        <f>IF(Oferta!H944&lt;=Oferta!G944,Oferta!F944*Oferta!H944,Oferta!F944*Oferta!H944)</f>
        <v>0</v>
      </c>
    </row>
    <row r="950" spans="1:1" x14ac:dyDescent="0.25">
      <c r="A950">
        <f>IF(Oferta!H945&lt;=Oferta!G945,Oferta!F945*Oferta!H945,Oferta!F945*Oferta!H945)</f>
        <v>0</v>
      </c>
    </row>
    <row r="951" spans="1:1" x14ac:dyDescent="0.25">
      <c r="A951">
        <f>IF(Oferta!H946&lt;=Oferta!G946,Oferta!F946*Oferta!H946,Oferta!F946*Oferta!H946)</f>
        <v>0</v>
      </c>
    </row>
    <row r="952" spans="1:1" x14ac:dyDescent="0.25">
      <c r="A952">
        <f>IF(Oferta!H947&lt;=Oferta!G947,Oferta!F947*Oferta!H947,Oferta!F947*Oferta!H947)</f>
        <v>0</v>
      </c>
    </row>
    <row r="953" spans="1:1" x14ac:dyDescent="0.25">
      <c r="A953">
        <f>IF(Oferta!H948&lt;=Oferta!G948,Oferta!F948*Oferta!H948,Oferta!F948*Oferta!H948)</f>
        <v>0</v>
      </c>
    </row>
    <row r="954" spans="1:1" x14ac:dyDescent="0.25">
      <c r="A954">
        <f>IF(Oferta!H949&lt;=Oferta!G949,Oferta!F949*Oferta!H949,Oferta!F949*Oferta!H949)</f>
        <v>0</v>
      </c>
    </row>
    <row r="955" spans="1:1" x14ac:dyDescent="0.25">
      <c r="A955">
        <f>IF(Oferta!H950&lt;=Oferta!G950,Oferta!F950*Oferta!H950,Oferta!F950*Oferta!H950)</f>
        <v>0</v>
      </c>
    </row>
    <row r="956" spans="1:1" x14ac:dyDescent="0.25">
      <c r="A956">
        <f>IF(Oferta!H951&lt;=Oferta!G951,Oferta!F951*Oferta!H951,Oferta!F951*Oferta!H951)</f>
        <v>0</v>
      </c>
    </row>
    <row r="957" spans="1:1" x14ac:dyDescent="0.25">
      <c r="A957">
        <f>IF(Oferta!H952&lt;=Oferta!G952,Oferta!F952*Oferta!H952,Oferta!F952*Oferta!H952)</f>
        <v>0</v>
      </c>
    </row>
    <row r="958" spans="1:1" x14ac:dyDescent="0.25">
      <c r="A958">
        <f>IF(Oferta!H953&lt;=Oferta!G953,Oferta!F953*Oferta!H953,Oferta!F953*Oferta!H953)</f>
        <v>0</v>
      </c>
    </row>
    <row r="959" spans="1:1" x14ac:dyDescent="0.25">
      <c r="A959">
        <f>IF(Oferta!H954&lt;=Oferta!G954,Oferta!F954*Oferta!H954,Oferta!F954*Oferta!H954)</f>
        <v>0</v>
      </c>
    </row>
    <row r="960" spans="1:1" x14ac:dyDescent="0.25">
      <c r="A960">
        <f>IF(Oferta!H955&lt;=Oferta!G955,Oferta!F955*Oferta!H955,Oferta!F955*Oferta!H955)</f>
        <v>0</v>
      </c>
    </row>
    <row r="961" spans="1:1" x14ac:dyDescent="0.25">
      <c r="A961">
        <f>IF(Oferta!H956&lt;=Oferta!G956,Oferta!F956*Oferta!H956,Oferta!F956*Oferta!H956)</f>
        <v>0</v>
      </c>
    </row>
    <row r="962" spans="1:1" x14ac:dyDescent="0.25">
      <c r="A962">
        <f>IF(Oferta!H957&lt;=Oferta!G957,Oferta!F957*Oferta!H957,Oferta!F957*Oferta!H957)</f>
        <v>0</v>
      </c>
    </row>
    <row r="963" spans="1:1" x14ac:dyDescent="0.25">
      <c r="A963">
        <f>IF(Oferta!H958&lt;=Oferta!G958,Oferta!F958*Oferta!H958,Oferta!F958*Oferta!H958)</f>
        <v>0</v>
      </c>
    </row>
    <row r="964" spans="1:1" x14ac:dyDescent="0.25">
      <c r="A964">
        <f>IF(Oferta!H959&lt;=Oferta!G959,Oferta!F959*Oferta!H959,Oferta!F959*Oferta!H959)</f>
        <v>0</v>
      </c>
    </row>
    <row r="965" spans="1:1" x14ac:dyDescent="0.25">
      <c r="A965">
        <f>IF(Oferta!H960&lt;=Oferta!G960,Oferta!F960*Oferta!H960,Oferta!F960*Oferta!H960)</f>
        <v>0</v>
      </c>
    </row>
    <row r="966" spans="1:1" x14ac:dyDescent="0.25">
      <c r="A966">
        <f>IF(Oferta!H961&lt;=Oferta!G961,Oferta!F961*Oferta!H961,Oferta!F961*Oferta!H961)</f>
        <v>0</v>
      </c>
    </row>
    <row r="967" spans="1:1" x14ac:dyDescent="0.25">
      <c r="A967">
        <f>IF(Oferta!H962&lt;=Oferta!G962,Oferta!F962*Oferta!H962,Oferta!F962*Oferta!H962)</f>
        <v>0</v>
      </c>
    </row>
    <row r="968" spans="1:1" x14ac:dyDescent="0.25">
      <c r="A968">
        <f>IF(Oferta!H963&lt;=Oferta!G963,Oferta!F963*Oferta!H963,Oferta!F963*Oferta!H963)</f>
        <v>0</v>
      </c>
    </row>
    <row r="969" spans="1:1" x14ac:dyDescent="0.25">
      <c r="A969">
        <f>IF(Oferta!H964&lt;=Oferta!G964,Oferta!F964*Oferta!H964,Oferta!F964*Oferta!H964)</f>
        <v>0</v>
      </c>
    </row>
    <row r="970" spans="1:1" x14ac:dyDescent="0.25">
      <c r="A970">
        <f>IF(Oferta!H965&lt;=Oferta!G965,Oferta!F965*Oferta!H965,Oferta!F965*Oferta!H965)</f>
        <v>0</v>
      </c>
    </row>
    <row r="971" spans="1:1" x14ac:dyDescent="0.25">
      <c r="A971">
        <f>IF(Oferta!H966&lt;=Oferta!G966,Oferta!F966*Oferta!H966,Oferta!F966*Oferta!H966)</f>
        <v>0</v>
      </c>
    </row>
    <row r="972" spans="1:1" x14ac:dyDescent="0.25">
      <c r="A972">
        <f>IF(Oferta!H967&lt;=Oferta!G967,Oferta!F967*Oferta!H967,Oferta!F967*Oferta!H967)</f>
        <v>0</v>
      </c>
    </row>
    <row r="973" spans="1:1" x14ac:dyDescent="0.25">
      <c r="A973">
        <f>IF(Oferta!H968&lt;=Oferta!G968,Oferta!F968*Oferta!H968,Oferta!F968*Oferta!H968)</f>
        <v>0</v>
      </c>
    </row>
    <row r="974" spans="1:1" x14ac:dyDescent="0.25">
      <c r="A974">
        <f>IF(Oferta!H969&lt;=Oferta!G969,Oferta!F969*Oferta!H969,Oferta!F969*Oferta!H969)</f>
        <v>0</v>
      </c>
    </row>
    <row r="975" spans="1:1" x14ac:dyDescent="0.25">
      <c r="A975">
        <f>IF(Oferta!H970&lt;=Oferta!G970,Oferta!F970*Oferta!H970,Oferta!F970*Oferta!H970)</f>
        <v>0</v>
      </c>
    </row>
    <row r="976" spans="1:1" x14ac:dyDescent="0.25">
      <c r="A976">
        <f>IF(Oferta!H971&lt;=Oferta!G971,Oferta!F971*Oferta!H971,Oferta!F971*Oferta!H971)</f>
        <v>0</v>
      </c>
    </row>
    <row r="977" spans="1:1" x14ac:dyDescent="0.25">
      <c r="A977">
        <f>IF(Oferta!H972&lt;=Oferta!G972,Oferta!F972*Oferta!H972,Oferta!F972*Oferta!H972)</f>
        <v>0</v>
      </c>
    </row>
    <row r="978" spans="1:1" x14ac:dyDescent="0.25">
      <c r="A978">
        <f>IF(Oferta!H973&lt;=Oferta!G973,Oferta!F973*Oferta!H973,Oferta!F973*Oferta!H973)</f>
        <v>0</v>
      </c>
    </row>
    <row r="979" spans="1:1" x14ac:dyDescent="0.25">
      <c r="A979">
        <f>IF(Oferta!H974&lt;=Oferta!G974,Oferta!F974*Oferta!H974,Oferta!F974*Oferta!H974)</f>
        <v>0</v>
      </c>
    </row>
    <row r="980" spans="1:1" x14ac:dyDescent="0.25">
      <c r="A980">
        <f>IF(Oferta!H975&lt;=Oferta!G975,Oferta!F975*Oferta!H975,Oferta!F975*Oferta!H975)</f>
        <v>0</v>
      </c>
    </row>
    <row r="981" spans="1:1" x14ac:dyDescent="0.25">
      <c r="A981">
        <f>IF(Oferta!H976&lt;=Oferta!G976,Oferta!F976*Oferta!H976,Oferta!F976*Oferta!H976)</f>
        <v>0</v>
      </c>
    </row>
    <row r="982" spans="1:1" x14ac:dyDescent="0.25">
      <c r="A982">
        <f>IF(Oferta!H977&lt;=Oferta!G977,Oferta!F977*Oferta!H977,Oferta!F977*Oferta!H977)</f>
        <v>0</v>
      </c>
    </row>
    <row r="983" spans="1:1" x14ac:dyDescent="0.25">
      <c r="A983">
        <f>IF(Oferta!H978&lt;=Oferta!G978,Oferta!F978*Oferta!H978,Oferta!F978*Oferta!H978)</f>
        <v>0</v>
      </c>
    </row>
    <row r="984" spans="1:1" x14ac:dyDescent="0.25">
      <c r="A984">
        <f>IF(Oferta!H979&lt;=Oferta!G979,Oferta!F979*Oferta!H979,Oferta!F979*Oferta!H979)</f>
        <v>0</v>
      </c>
    </row>
    <row r="985" spans="1:1" x14ac:dyDescent="0.25">
      <c r="A985">
        <f>IF(Oferta!H980&lt;=Oferta!G980,Oferta!F980*Oferta!H980,Oferta!F980*Oferta!H980)</f>
        <v>0</v>
      </c>
    </row>
    <row r="986" spans="1:1" x14ac:dyDescent="0.25">
      <c r="A986">
        <f>IF(Oferta!H981&lt;=Oferta!G981,Oferta!F981*Oferta!H981,Oferta!F981*Oferta!H981)</f>
        <v>0</v>
      </c>
    </row>
    <row r="987" spans="1:1" x14ac:dyDescent="0.25">
      <c r="A987">
        <f>IF(Oferta!H982&lt;=Oferta!G982,Oferta!F982*Oferta!H982,Oferta!F982*Oferta!H982)</f>
        <v>0</v>
      </c>
    </row>
    <row r="988" spans="1:1" x14ac:dyDescent="0.25">
      <c r="A988">
        <f>IF(Oferta!H983&lt;=Oferta!G983,Oferta!F983*Oferta!H983,Oferta!F983*Oferta!H983)</f>
        <v>0</v>
      </c>
    </row>
    <row r="989" spans="1:1" x14ac:dyDescent="0.25">
      <c r="A989">
        <f>IF(Oferta!H984&lt;=Oferta!G984,Oferta!F984*Oferta!H984,Oferta!F984*Oferta!H984)</f>
        <v>0</v>
      </c>
    </row>
    <row r="990" spans="1:1" x14ac:dyDescent="0.25">
      <c r="A990">
        <f>IF(Oferta!H985&lt;=Oferta!G985,Oferta!F985*Oferta!H985,Oferta!F985*Oferta!H985)</f>
        <v>0</v>
      </c>
    </row>
    <row r="991" spans="1:1" x14ac:dyDescent="0.25">
      <c r="A991">
        <f>IF(Oferta!H986&lt;=Oferta!G986,Oferta!F986*Oferta!H986,Oferta!F986*Oferta!H986)</f>
        <v>0</v>
      </c>
    </row>
    <row r="992" spans="1:1" x14ac:dyDescent="0.25">
      <c r="A992">
        <f>IF(Oferta!H987&lt;=Oferta!G987,Oferta!F987*Oferta!H987,Oferta!F987*Oferta!H987)</f>
        <v>0</v>
      </c>
    </row>
    <row r="993" spans="1:1" x14ac:dyDescent="0.25">
      <c r="A993">
        <f>IF(Oferta!H988&lt;=Oferta!G988,Oferta!F988*Oferta!H988,Oferta!F988*Oferta!H988)</f>
        <v>0</v>
      </c>
    </row>
    <row r="994" spans="1:1" x14ac:dyDescent="0.25">
      <c r="A994">
        <f>IF(Oferta!H989&lt;=Oferta!G989,Oferta!F989*Oferta!H989,Oferta!F989*Oferta!H989)</f>
        <v>0</v>
      </c>
    </row>
    <row r="995" spans="1:1" x14ac:dyDescent="0.25">
      <c r="A995">
        <f>IF(Oferta!H990&lt;=Oferta!G990,Oferta!F990*Oferta!H990,Oferta!F990*Oferta!H990)</f>
        <v>0</v>
      </c>
    </row>
    <row r="996" spans="1:1" x14ac:dyDescent="0.25">
      <c r="A996">
        <f>IF(Oferta!H991&lt;=Oferta!G991,Oferta!F991*Oferta!H991,Oferta!F991*Oferta!H991)</f>
        <v>0</v>
      </c>
    </row>
    <row r="997" spans="1:1" x14ac:dyDescent="0.25">
      <c r="A997">
        <f>IF(Oferta!H992&lt;=Oferta!G992,Oferta!F992*Oferta!H992,Oferta!F992*Oferta!H992)</f>
        <v>0</v>
      </c>
    </row>
    <row r="998" spans="1:1" x14ac:dyDescent="0.25">
      <c r="A998">
        <f>IF(Oferta!H993&lt;=Oferta!G993,Oferta!F993*Oferta!H993,Oferta!F993*Oferta!H993)</f>
        <v>0</v>
      </c>
    </row>
    <row r="999" spans="1:1" x14ac:dyDescent="0.25">
      <c r="A999">
        <f>IF(Oferta!H994&lt;=Oferta!G994,Oferta!F994*Oferta!H994,Oferta!F994*Oferta!H994)</f>
        <v>0</v>
      </c>
    </row>
    <row r="1000" spans="1:1" x14ac:dyDescent="0.25">
      <c r="A1000">
        <f>IF(Oferta!H995&lt;=Oferta!G995,Oferta!F995*Oferta!H995,Oferta!F995*Oferta!H995)</f>
        <v>0</v>
      </c>
    </row>
    <row r="1001" spans="1:1" x14ac:dyDescent="0.25">
      <c r="A1001">
        <f>IF(Oferta!H1008&lt;=Oferta!G1008,Oferta!H1008*Oferta!F1008,Oferta!H1008*Oferta!#REF!)</f>
        <v>0</v>
      </c>
    </row>
    <row r="1002" spans="1:1" x14ac:dyDescent="0.25">
      <c r="A1002">
        <f>IF(Oferta!H1009&lt;=Oferta!G1009,Oferta!H1009*Oferta!F1009,Oferta!H1009*Oferta!#REF!)</f>
        <v>0</v>
      </c>
    </row>
    <row r="1003" spans="1:1" x14ac:dyDescent="0.25">
      <c r="A1003">
        <f>IF(Oferta!H1010&lt;=Oferta!G1010,Oferta!H1010*Oferta!F1010,Oferta!H1010*Oferta!#REF!)</f>
        <v>0</v>
      </c>
    </row>
    <row r="1004" spans="1:1" x14ac:dyDescent="0.25">
      <c r="A1004">
        <f>IF(Oferta!H1011&lt;=Oferta!G1011,Oferta!H1011*Oferta!F1011,Oferta!H1011*Oferta!#REF!)</f>
        <v>0</v>
      </c>
    </row>
    <row r="1005" spans="1:1" x14ac:dyDescent="0.25">
      <c r="A1005">
        <f>IF(Oferta!H1012&lt;=Oferta!G1012,Oferta!H1012*Oferta!F1012,Oferta!H1012*Oferta!#REF!)</f>
        <v>0</v>
      </c>
    </row>
    <row r="1006" spans="1:1" x14ac:dyDescent="0.25">
      <c r="A1006">
        <f>IF(Oferta!H1013&lt;=Oferta!G1013,Oferta!H1013*Oferta!F1013,Oferta!H1013*Oferta!#REF!)</f>
        <v>0</v>
      </c>
    </row>
    <row r="1007" spans="1:1" x14ac:dyDescent="0.25">
      <c r="A1007">
        <f>IF(Oferta!H1014&lt;=Oferta!G1014,Oferta!H1014*Oferta!F1014,Oferta!H1014*Oferta!#REF!)</f>
        <v>0</v>
      </c>
    </row>
    <row r="1008" spans="1:1" x14ac:dyDescent="0.25">
      <c r="A1008">
        <f>IF(Oferta!H1015&lt;=Oferta!G1015,Oferta!H1015*Oferta!F1015,Oferta!H1015*Oferta!#REF!)</f>
        <v>0</v>
      </c>
    </row>
    <row r="1009" spans="1:1" x14ac:dyDescent="0.25">
      <c r="A1009">
        <f>IF(Oferta!H1016&lt;=Oferta!G1016,Oferta!H1016*Oferta!F1016,Oferta!H1016*Oferta!#REF!)</f>
        <v>0</v>
      </c>
    </row>
    <row r="1010" spans="1:1" x14ac:dyDescent="0.25">
      <c r="A1010">
        <f>IF(Oferta!H1017&lt;=Oferta!G1017,Oferta!H1017*Oferta!F1017,Oferta!H1017*Oferta!#REF!)</f>
        <v>0</v>
      </c>
    </row>
    <row r="1011" spans="1:1" x14ac:dyDescent="0.25">
      <c r="A1011">
        <f>IF(Oferta!H1018&lt;=Oferta!G1018,Oferta!H1018*Oferta!F1018,Oferta!H1018*Oferta!#REF!)</f>
        <v>0</v>
      </c>
    </row>
    <row r="1012" spans="1:1" x14ac:dyDescent="0.25">
      <c r="A1012">
        <f>IF(Oferta!H1019&lt;=Oferta!G1019,Oferta!H1019*Oferta!F1019,Oferta!H1019*Oferta!#REF!)</f>
        <v>0</v>
      </c>
    </row>
    <row r="1013" spans="1:1" x14ac:dyDescent="0.25">
      <c r="A1013">
        <f>IF(Oferta!H1020&lt;=Oferta!G1020,Oferta!H1020*Oferta!F1020,Oferta!H1020*Oferta!#REF!)</f>
        <v>0</v>
      </c>
    </row>
    <row r="1014" spans="1:1" x14ac:dyDescent="0.25">
      <c r="A1014">
        <f>IF(Oferta!H1021&lt;=Oferta!G1021,Oferta!H1021*Oferta!F1021,Oferta!H1021*Oferta!#REF!)</f>
        <v>0</v>
      </c>
    </row>
    <row r="1015" spans="1:1" x14ac:dyDescent="0.25">
      <c r="A1015">
        <f>IF(Oferta!H1022&lt;=Oferta!G1022,Oferta!H1022*Oferta!F1022,Oferta!H1022*Oferta!#REF!)</f>
        <v>0</v>
      </c>
    </row>
    <row r="1016" spans="1:1" x14ac:dyDescent="0.25">
      <c r="A1016">
        <f>IF(Oferta!H1023&lt;=Oferta!G1023,Oferta!H1023*Oferta!F1023,Oferta!H1023*Oferta!#REF!)</f>
        <v>0</v>
      </c>
    </row>
    <row r="1017" spans="1:1" x14ac:dyDescent="0.25">
      <c r="A1017">
        <f>IF(Oferta!H1255&lt;=Oferta!G1255,Oferta!H1255*Oferta!F1255,Oferta!H1255*Oferta!#REF!)</f>
        <v>0</v>
      </c>
    </row>
    <row r="1018" spans="1:1" x14ac:dyDescent="0.25">
      <c r="A1018">
        <f>IF(Oferta!H1257&lt;=Oferta!G1257,Oferta!H1257*Oferta!F1257,Oferta!H1257*Oferta!#REF!)</f>
        <v>0</v>
      </c>
    </row>
  </sheetData>
  <customSheetViews>
    <customSheetView guid="{E25A5F75-F657-49D3-9A5D-96DF115F69D3}">
      <selection sqref="A1:A1048576 A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Oferta</vt:lpstr>
      <vt:lpstr>Dane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Ja</cp:lastModifiedBy>
  <cp:lastPrinted>2026-04-10T11:44:58Z</cp:lastPrinted>
  <dcterms:created xsi:type="dcterms:W3CDTF">2020-12-29T20:47:23Z</dcterms:created>
  <dcterms:modified xsi:type="dcterms:W3CDTF">2026-05-18T14:13:52Z</dcterms:modified>
</cp:coreProperties>
</file>